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231"/>
  <workbookPr defaultThemeVersion="166925"/>
  <mc:AlternateContent xmlns:mc="http://schemas.openxmlformats.org/markup-compatibility/2006">
    <mc:Choice Requires="x15">
      <x15ac:absPath xmlns:x15ac="http://schemas.microsoft.com/office/spreadsheetml/2010/11/ac" url="C:\Users\Konstantinos\Desktop\"/>
    </mc:Choice>
  </mc:AlternateContent>
  <xr:revisionPtr revIDLastSave="0" documentId="13_ncr:1_{D3700354-BE81-4AC7-BBB4-CE28CF4C52FB}" xr6:coauthVersionLast="40" xr6:coauthVersionMax="40" xr10:uidLastSave="{00000000-0000-0000-0000-000000000000}"/>
  <bookViews>
    <workbookView xWindow="-120" yWindow="-120" windowWidth="29040" windowHeight="15840" xr2:uid="{4DAFE786-CD2D-444C-BEF3-2F12801D750F}"/>
  </bookViews>
  <sheets>
    <sheet name="choco time all year round" sheetId="1" r:id="rId1"/>
  </sheets>
  <externalReferences>
    <externalReference r:id="rId2"/>
  </externalReferenc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N22" i="1" l="1"/>
  <c r="AP22" i="1" s="1"/>
  <c r="AM22" i="1"/>
  <c r="AO22" i="1" s="1"/>
  <c r="AN21" i="1"/>
  <c r="AP21" i="1" s="1"/>
  <c r="AM21" i="1"/>
  <c r="AO21" i="1" s="1"/>
  <c r="AN20" i="1"/>
  <c r="AP20" i="1" s="1"/>
  <c r="AM20" i="1"/>
  <c r="AO20" i="1" s="1"/>
  <c r="AN19" i="1"/>
  <c r="AP19" i="1" s="1"/>
  <c r="AM19" i="1"/>
  <c r="AO19" i="1" s="1"/>
  <c r="AN18" i="1"/>
  <c r="AP18" i="1" s="1"/>
  <c r="AM18" i="1"/>
  <c r="AO18" i="1" s="1"/>
  <c r="AN17" i="1"/>
  <c r="AP17" i="1" s="1"/>
  <c r="AM17" i="1"/>
  <c r="AO17" i="1" s="1"/>
  <c r="AN16" i="1"/>
  <c r="AP16" i="1" s="1"/>
  <c r="AM16" i="1"/>
  <c r="AO16" i="1" s="1"/>
  <c r="AN15" i="1"/>
  <c r="AP15" i="1" s="1"/>
  <c r="AM15" i="1"/>
  <c r="AO15" i="1" s="1"/>
  <c r="AN14" i="1"/>
  <c r="AP14" i="1" s="1"/>
  <c r="AM14" i="1"/>
  <c r="AO14" i="1" s="1"/>
  <c r="AN13" i="1"/>
  <c r="AP13" i="1" s="1"/>
  <c r="AM13" i="1"/>
  <c r="AO13" i="1" s="1"/>
  <c r="AN12" i="1"/>
  <c r="AP12" i="1" s="1"/>
  <c r="AM12" i="1"/>
  <c r="AO12" i="1" s="1"/>
  <c r="AN11" i="1"/>
  <c r="AP11" i="1" s="1"/>
  <c r="AM11" i="1"/>
  <c r="AO11" i="1" s="1"/>
  <c r="AN10" i="1"/>
  <c r="AP10" i="1" s="1"/>
  <c r="AM10" i="1"/>
  <c r="AO10" i="1" s="1"/>
  <c r="AN9" i="1"/>
  <c r="AP9" i="1" s="1"/>
  <c r="AM9" i="1"/>
  <c r="AO9" i="1" s="1"/>
  <c r="AN8" i="1"/>
  <c r="AP8" i="1" s="1"/>
  <c r="AM8" i="1"/>
  <c r="AO8" i="1" s="1"/>
  <c r="AN7" i="1"/>
  <c r="AP7" i="1" s="1"/>
  <c r="AM7" i="1"/>
  <c r="AO7" i="1" s="1"/>
  <c r="AN6" i="1"/>
  <c r="AP6" i="1" s="1"/>
  <c r="AM6" i="1"/>
  <c r="AO6" i="1" s="1"/>
  <c r="AN5" i="1"/>
  <c r="AP5" i="1" s="1"/>
  <c r="AM5" i="1"/>
  <c r="AO5" i="1" s="1"/>
  <c r="AN4" i="1"/>
  <c r="AP4" i="1" s="1"/>
  <c r="AM4" i="1"/>
  <c r="AO4" i="1" s="1"/>
  <c r="AV3" i="1"/>
  <c r="AU3" i="1"/>
  <c r="AT3" i="1"/>
  <c r="AS3" i="1"/>
  <c r="AR3" i="1"/>
  <c r="AQ3" i="1"/>
  <c r="AP3" i="1"/>
  <c r="AO3" i="1"/>
  <c r="AN3" i="1"/>
  <c r="AM3" i="1"/>
  <c r="AL3" i="1"/>
  <c r="AK3" i="1"/>
  <c r="AJ3" i="1"/>
  <c r="AI3" i="1"/>
  <c r="AH3" i="1"/>
  <c r="AG3" i="1"/>
  <c r="AF3" i="1"/>
  <c r="AE3" i="1"/>
  <c r="AD3" i="1"/>
  <c r="AC3" i="1"/>
  <c r="AB3" i="1"/>
  <c r="AA3" i="1"/>
  <c r="Z3" i="1"/>
  <c r="Y3" i="1"/>
  <c r="X3" i="1"/>
  <c r="W3" i="1"/>
  <c r="V3" i="1"/>
  <c r="U3" i="1"/>
  <c r="T3" i="1"/>
  <c r="S3" i="1"/>
  <c r="R3" i="1"/>
  <c r="Q3" i="1"/>
  <c r="P3" i="1"/>
  <c r="O3" i="1"/>
  <c r="N3" i="1"/>
  <c r="M3" i="1"/>
  <c r="L3" i="1"/>
  <c r="K3" i="1"/>
  <c r="J3" i="1"/>
  <c r="I3" i="1"/>
  <c r="H3" i="1"/>
  <c r="G3" i="1"/>
  <c r="F3" i="1"/>
  <c r="E3" i="1"/>
  <c r="D3" i="1"/>
  <c r="C3" i="1"/>
  <c r="B3" i="1"/>
  <c r="A3" i="1"/>
</calcChain>
</file>

<file path=xl/sharedStrings.xml><?xml version="1.0" encoding="utf-8"?>
<sst xmlns="http://schemas.openxmlformats.org/spreadsheetml/2006/main" count="691" uniqueCount="85">
  <si>
    <t>price/unit</t>
  </si>
  <si>
    <t>pallets</t>
  </si>
  <si>
    <t>logistics</t>
  </si>
  <si>
    <t>Milk chocolate '' HEARTS'' with hazelnut praline filling</t>
  </si>
  <si>
    <t>no</t>
  </si>
  <si>
    <t>treats</t>
  </si>
  <si>
    <t>Greece</t>
  </si>
  <si>
    <t>18 months</t>
  </si>
  <si>
    <t>_</t>
  </si>
  <si>
    <t>410x310x305</t>
  </si>
  <si>
    <t>320x240x100</t>
  </si>
  <si>
    <t>N/A</t>
  </si>
  <si>
    <t>Milk chocolate ''PYRAMIDES'' with hazelnut praline filling</t>
  </si>
  <si>
    <t>Milk chocolate ''DOM'' with tiramissu cream filling</t>
  </si>
  <si>
    <t xml:space="preserve">Milk chocolate ''BATON'' with almond praline filling </t>
  </si>
  <si>
    <t>Milk chocolate ''HEARTS'' with hazelnut praline filling</t>
  </si>
  <si>
    <t>Milk chocolate filled with vanilla cream and crunchy cereals</t>
  </si>
  <si>
    <t>Milk chocolate with caramel cream and pieces of caramel</t>
  </si>
  <si>
    <t>Milk chocolate filled with vanilla cream and pieces of biscuit</t>
  </si>
  <si>
    <t>COCOS milk chocolate ''TREATMENTS'' with hazelnut praline filling</t>
  </si>
  <si>
    <t>IT'S A BOY milk chocolate ''TREATMENTS'' with hazelnut praline filling</t>
  </si>
  <si>
    <t>IT'S A GIRL milk chocolate ''TREATMENTS'' with hazelnut praline filling</t>
  </si>
  <si>
    <t>COCOS BAG with MINI EGGS milk chocolate with vanilla flavoured filling and crunchy cereal</t>
  </si>
  <si>
    <t>bag</t>
  </si>
  <si>
    <t>302x400x180</t>
  </si>
  <si>
    <t>90x70x185</t>
  </si>
  <si>
    <t xml:space="preserve">GR GB FR NL E D S </t>
  </si>
  <si>
    <t>'LIKE'' Milk chocolate filled with hazelnut praline or caramel cream or vanilla cream or strawberry cream</t>
  </si>
  <si>
    <t>double twists</t>
  </si>
  <si>
    <t xml:space="preserve">'GIANDUIOTTI'' Milk chocolate filled with hazelnut praline or caramel cream or vanilla cream or strawberry cream </t>
  </si>
  <si>
    <t>HAPPY FACES'' Milk chocolate filled with vanilla cream and crunchy cereals</t>
  </si>
  <si>
    <t>'IT'S A BOY'' Milk chocolate filled with vanilla cream and crunchy cereals</t>
  </si>
  <si>
    <t>'IT'S A GIRL'' Milk chocolate filled with vanilla cream and crunchy cereals</t>
  </si>
  <si>
    <t>'GOOD LUCK'' Milk chocolate filled with hazelnut praline or caramel cream or strawberry cream</t>
  </si>
  <si>
    <t>MILK CHOCOLATE filled with HAZELNUT PRALINE and CRUNCHY CEREALS</t>
  </si>
  <si>
    <t>single twists</t>
  </si>
  <si>
    <t>EL GB FR NL ES DE SE</t>
  </si>
  <si>
    <t>MILK CHOCOLATE filled with VANILLA FLAVOURED filling and CRUNCHY CEREALS</t>
  </si>
  <si>
    <t xml:space="preserve">MILK CHOCOLATE filled with HAZELNUT PRALINE   </t>
  </si>
  <si>
    <t>MILK CHOCOLATE BAR  with STEVIA</t>
  </si>
  <si>
    <t>flow pack</t>
  </si>
  <si>
    <t>375x295x210</t>
  </si>
  <si>
    <t>180x85x10</t>
  </si>
  <si>
    <t>EL UK</t>
  </si>
  <si>
    <t>DARK CHOCOLATE BAR with STEVIA</t>
  </si>
  <si>
    <t>LIKE MILKY CHOCO STICKS BOX vanilla - strawberry - praline - caramel</t>
  </si>
  <si>
    <t>box</t>
  </si>
  <si>
    <t>440x300x180</t>
  </si>
  <si>
    <t>65x65x155</t>
  </si>
  <si>
    <t>LIKE MILKY CHOCO STICKS BAG vanilla - strawberry - praline - caramel</t>
  </si>
  <si>
    <t>302x400x210</t>
  </si>
  <si>
    <t>130x75x210</t>
  </si>
  <si>
    <t>GOOD LUCK MILK CHOCOLATE BALLS BOX praline - strawberry - caramel</t>
  </si>
  <si>
    <t>400x200x210</t>
  </si>
  <si>
    <t>95x95x95</t>
  </si>
  <si>
    <t xml:space="preserve">EL UK </t>
  </si>
  <si>
    <t>THINS DARK CHOCOLATE BOX</t>
  </si>
  <si>
    <t>box/thins</t>
  </si>
  <si>
    <t>375x250x200</t>
  </si>
  <si>
    <t>80x80186</t>
  </si>
  <si>
    <t xml:space="preserve">Milk chocolate with STEVIA </t>
  </si>
  <si>
    <t>thins</t>
  </si>
  <si>
    <t>Milk cocolate</t>
  </si>
  <si>
    <t>Milk chocolate with almonds</t>
  </si>
  <si>
    <t xml:space="preserve">Dark chocolate  </t>
  </si>
  <si>
    <t>Dark chocolate with caramel</t>
  </si>
  <si>
    <t>Dark chocolate with almonds</t>
  </si>
  <si>
    <t>Milk chocolate with pictures of Greek islands</t>
  </si>
  <si>
    <t>Milk chocolate with pictures of Greek Monuments</t>
  </si>
  <si>
    <t>THINS MILK CHOCOLATE BOX WITH MAGNET GIFT</t>
  </si>
  <si>
    <t>435x300x170</t>
  </si>
  <si>
    <t>290x210x15</t>
  </si>
  <si>
    <t>MILK CHOCOLATE WITH CINNAMON DRAGEE BOX</t>
  </si>
  <si>
    <t>300x400x180</t>
  </si>
  <si>
    <t>85x53x165</t>
  </si>
  <si>
    <t>DARK CHOCOLATE DRAGEE BOX</t>
  </si>
  <si>
    <t>105x60x19</t>
  </si>
  <si>
    <t>HALLOWEEN BOX with MINI BALLS Milk chocolate with vanilla flavoured filling and crunchy cereals</t>
  </si>
  <si>
    <t>390x300x200</t>
  </si>
  <si>
    <t>98x72x182</t>
  </si>
  <si>
    <t>EL UK FR NL ES DE SE</t>
  </si>
  <si>
    <t>HALLOWEEN BAG with MINI BALLS Milk chocolate with vanilla flavoured filling and crunchy cereals</t>
  </si>
  <si>
    <t>298x398x180</t>
  </si>
  <si>
    <t>-</t>
  </si>
  <si>
    <r>
      <rPr>
        <b/>
        <i/>
        <u/>
        <sz val="11"/>
        <color theme="1"/>
        <rFont val="Calibri"/>
        <family val="2"/>
        <charset val="161"/>
        <scheme val="minor"/>
      </rPr>
      <t xml:space="preserve">KIND ADVICE: </t>
    </r>
    <r>
      <rPr>
        <i/>
        <u/>
        <sz val="11"/>
        <color theme="1"/>
        <rFont val="Calibri"/>
        <family val="2"/>
        <charset val="161"/>
        <scheme val="minor"/>
      </rPr>
      <t>LOGISTIC DETAILS MAY CHANGE WITHOUT PREVIOUS NOTICE. ITS ' STRONGLY ADVISED PRIOR OF ANY KIND OF REGISTRATION TO LOCAL AUTHORITIES OR CHAINS, TO CHECK WITH THE FACTORY. NO RESPONSIBILITY  OF FACTORY  IN THE PRESENT IF MISTAKES EXIST OR CHANGES (IMPROVEMENTS IN LOGISTICS) WILL HAPPEN AFTER YOUR REGISTRATION IF NOT CONFIRMED BY FACTORY PERSONALLY TO YOUR COMPANY IN WRITTEN. (No acceptance to pass any kind of fees or penalties that may rise from wrong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</si>
</sst>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charset val="161"/>
      <scheme val="minor"/>
    </font>
    <font>
      <sz val="12"/>
      <color theme="0"/>
      <name val="Calibri"/>
      <family val="2"/>
      <charset val="161"/>
      <scheme val="minor"/>
    </font>
    <font>
      <sz val="12"/>
      <color theme="1"/>
      <name val="Calibri"/>
      <family val="2"/>
      <charset val="161"/>
      <scheme val="minor"/>
    </font>
    <font>
      <sz val="20"/>
      <color theme="1"/>
      <name val="Calibri"/>
      <family val="2"/>
      <charset val="161"/>
      <scheme val="minor"/>
    </font>
    <font>
      <i/>
      <u/>
      <sz val="20"/>
      <color theme="1"/>
      <name val="Calibri"/>
      <family val="2"/>
      <charset val="161"/>
      <scheme val="minor"/>
    </font>
    <font>
      <i/>
      <u/>
      <sz val="11"/>
      <color theme="1"/>
      <name val="Calibri"/>
      <family val="2"/>
      <charset val="161"/>
      <scheme val="minor"/>
    </font>
    <font>
      <b/>
      <i/>
      <u/>
      <sz val="11"/>
      <color theme="1"/>
      <name val="Calibri"/>
      <family val="2"/>
      <charset val="161"/>
      <scheme val="minor"/>
    </font>
  </fonts>
  <fills count="4">
    <fill>
      <patternFill patternType="none"/>
    </fill>
    <fill>
      <patternFill patternType="gray125"/>
    </fill>
    <fill>
      <patternFill patternType="solid">
        <fgColor theme="4" tint="0.39997558519241921"/>
        <bgColor indexed="64"/>
      </patternFill>
    </fill>
    <fill>
      <patternFill patternType="solid">
        <fgColor theme="4" tint="-0.249977111117893"/>
        <bgColor indexed="64"/>
      </patternFill>
    </fill>
  </fills>
  <borders count="11">
    <border>
      <left/>
      <right/>
      <top/>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26">
    <xf numFmtId="0" fontId="0" fillId="0" borderId="0" xfId="0"/>
    <xf numFmtId="0" fontId="0" fillId="0" borderId="0" xfId="0" applyProtection="1">
      <protection hidden="1"/>
    </xf>
    <xf numFmtId="1" fontId="0" fillId="0" borderId="0" xfId="0" applyNumberFormat="1" applyProtection="1">
      <protection hidden="1"/>
    </xf>
    <xf numFmtId="0" fontId="1" fillId="2" borderId="1" xfId="0" applyFont="1" applyFill="1" applyBorder="1" applyAlignment="1" applyProtection="1">
      <alignment horizontal="center" vertical="center"/>
      <protection hidden="1"/>
    </xf>
    <xf numFmtId="0" fontId="1" fillId="2" borderId="3" xfId="0" applyFont="1" applyFill="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1" fillId="3" borderId="1" xfId="0" applyFont="1" applyFill="1" applyBorder="1" applyAlignment="1" applyProtection="1">
      <alignment horizontal="center" vertical="center"/>
      <protection hidden="1"/>
    </xf>
    <xf numFmtId="1" fontId="1" fillId="3" borderId="1" xfId="0" applyNumberFormat="1" applyFont="1" applyFill="1" applyBorder="1" applyAlignment="1" applyProtection="1">
      <alignment horizontal="center" vertical="center"/>
      <protection hidden="1"/>
    </xf>
    <xf numFmtId="1" fontId="1" fillId="3" borderId="1" xfId="0" applyNumberFormat="1" applyFont="1" applyFill="1" applyBorder="1" applyAlignment="1" applyProtection="1">
      <alignment horizontal="center" vertical="center" wrapText="1"/>
      <protection hidden="1"/>
    </xf>
    <xf numFmtId="0" fontId="1" fillId="3" borderId="1" xfId="0" applyFont="1" applyFill="1" applyBorder="1" applyAlignment="1" applyProtection="1">
      <alignment horizontal="center" vertical="center" wrapText="1"/>
      <protection hidden="1"/>
    </xf>
    <xf numFmtId="0" fontId="2" fillId="0" borderId="0" xfId="0" applyFont="1" applyAlignment="1" applyProtection="1">
      <alignment horizontal="center" vertical="center"/>
      <protection hidden="1"/>
    </xf>
    <xf numFmtId="1" fontId="2" fillId="0" borderId="0" xfId="0" applyNumberFormat="1" applyFont="1" applyAlignment="1" applyProtection="1">
      <alignment horizontal="center" vertical="center"/>
      <protection hidden="1"/>
    </xf>
    <xf numFmtId="0" fontId="2" fillId="0" borderId="0" xfId="0" quotePrefix="1" applyFont="1" applyAlignment="1" applyProtection="1">
      <alignment horizontal="center" vertical="center"/>
      <protection hidden="1"/>
    </xf>
    <xf numFmtId="0" fontId="4" fillId="0" borderId="0" xfId="0" applyFont="1" applyBorder="1" applyAlignment="1" applyProtection="1">
      <alignment wrapText="1"/>
      <protection hidden="1"/>
    </xf>
    <xf numFmtId="0" fontId="3" fillId="0" borderId="0" xfId="0" applyFont="1" applyBorder="1" applyAlignment="1" applyProtection="1">
      <alignment wrapText="1"/>
      <protection hidden="1"/>
    </xf>
    <xf numFmtId="0" fontId="0" fillId="0" borderId="0" xfId="0" applyBorder="1" applyProtection="1">
      <protection hidden="1"/>
    </xf>
    <xf numFmtId="0" fontId="3" fillId="0" borderId="0" xfId="0" applyFont="1" applyAlignment="1" applyProtection="1">
      <alignment wrapText="1"/>
      <protection hidden="1"/>
    </xf>
    <xf numFmtId="0" fontId="1" fillId="2" borderId="2" xfId="0" applyFont="1" applyFill="1" applyBorder="1" applyAlignment="1" applyProtection="1">
      <alignment horizontal="center" vertical="center"/>
      <protection hidden="1"/>
    </xf>
    <xf numFmtId="0" fontId="1" fillId="2" borderId="3" xfId="0" applyFont="1" applyFill="1" applyBorder="1" applyAlignment="1" applyProtection="1">
      <alignment horizontal="center" vertical="center"/>
      <protection hidden="1"/>
    </xf>
    <xf numFmtId="0" fontId="1" fillId="2" borderId="4" xfId="0" applyFont="1" applyFill="1" applyBorder="1" applyAlignment="1" applyProtection="1">
      <alignment horizontal="center" vertical="center"/>
      <protection hidden="1"/>
    </xf>
    <xf numFmtId="0" fontId="5" fillId="0" borderId="5" xfId="0" applyFont="1" applyBorder="1" applyAlignment="1" applyProtection="1">
      <alignment horizontal="center" wrapText="1"/>
      <protection hidden="1"/>
    </xf>
    <xf numFmtId="0" fontId="5" fillId="0" borderId="6" xfId="0" applyFont="1" applyBorder="1" applyAlignment="1" applyProtection="1">
      <alignment horizontal="center" wrapText="1"/>
      <protection hidden="1"/>
    </xf>
    <xf numFmtId="0" fontId="5" fillId="0" borderId="7" xfId="0" applyFont="1" applyBorder="1" applyAlignment="1" applyProtection="1">
      <alignment horizontal="center" wrapText="1"/>
      <protection hidden="1"/>
    </xf>
    <xf numFmtId="0" fontId="5" fillId="0" borderId="8" xfId="0" applyFont="1" applyBorder="1" applyAlignment="1" applyProtection="1">
      <alignment horizontal="center" wrapText="1"/>
      <protection hidden="1"/>
    </xf>
    <xf numFmtId="0" fontId="5" fillId="0" borderId="9" xfId="0" applyFont="1" applyBorder="1" applyAlignment="1" applyProtection="1">
      <alignment horizontal="center" wrapText="1"/>
      <protection hidden="1"/>
    </xf>
    <xf numFmtId="0" fontId="5" fillId="0" borderId="10" xfId="0" applyFont="1" applyBorder="1" applyAlignment="1" applyProtection="1">
      <alignment horizontal="center" wrapText="1"/>
      <protection hidden="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54" Type="http://schemas.openxmlformats.org/officeDocument/2006/relationships/image" Target="../media/image54.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jpeg"/><Relationship Id="rId51" Type="http://schemas.openxmlformats.org/officeDocument/2006/relationships/image" Target="../media/image5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149680</xdr:rowOff>
    </xdr:from>
    <xdr:to>
      <xdr:col>0</xdr:col>
      <xdr:colOff>2158433</xdr:colOff>
      <xdr:row>7</xdr:row>
      <xdr:rowOff>2068287</xdr:rowOff>
    </xdr:to>
    <xdr:pic>
      <xdr:nvPicPr>
        <xdr:cNvPr id="2" name="1 - Εικόνα" descr="53402.jpg">
          <a:extLst>
            <a:ext uri="{FF2B5EF4-FFF2-40B4-BE49-F238E27FC236}">
              <a16:creationId xmlns:a16="http://schemas.microsoft.com/office/drawing/2014/main" id="{54F387A0-7E8C-456D-8893-ABC782A0CE9E}"/>
            </a:ext>
          </a:extLst>
        </xdr:cNvPr>
        <xdr:cNvPicPr>
          <a:picLocks noChangeAspect="1"/>
        </xdr:cNvPicPr>
      </xdr:nvPicPr>
      <xdr:blipFill>
        <a:blip xmlns:r="http://schemas.openxmlformats.org/officeDocument/2006/relationships" r:embed="rId1"/>
        <a:stretch>
          <a:fillRect/>
        </a:stretch>
      </xdr:blipFill>
      <xdr:spPr>
        <a:xfrm>
          <a:off x="0" y="10465255"/>
          <a:ext cx="2158433" cy="1918607"/>
        </a:xfrm>
        <a:prstGeom prst="rect">
          <a:avLst/>
        </a:prstGeom>
      </xdr:spPr>
    </xdr:pic>
    <xdr:clientData/>
  </xdr:twoCellAnchor>
  <xdr:twoCellAnchor editAs="oneCell">
    <xdr:from>
      <xdr:col>0</xdr:col>
      <xdr:colOff>68036</xdr:colOff>
      <xdr:row>4</xdr:row>
      <xdr:rowOff>163286</xdr:rowOff>
    </xdr:from>
    <xdr:to>
      <xdr:col>0</xdr:col>
      <xdr:colOff>2180544</xdr:colOff>
      <xdr:row>4</xdr:row>
      <xdr:rowOff>2041071</xdr:rowOff>
    </xdr:to>
    <xdr:pic>
      <xdr:nvPicPr>
        <xdr:cNvPr id="3" name="2 - Εικόνα" descr="53700.jpg">
          <a:extLst>
            <a:ext uri="{FF2B5EF4-FFF2-40B4-BE49-F238E27FC236}">
              <a16:creationId xmlns:a16="http://schemas.microsoft.com/office/drawing/2014/main" id="{56FA0CBC-9221-437E-B464-E71D581511E6}"/>
            </a:ext>
          </a:extLst>
        </xdr:cNvPr>
        <xdr:cNvPicPr>
          <a:picLocks noChangeAspect="1"/>
        </xdr:cNvPicPr>
      </xdr:nvPicPr>
      <xdr:blipFill>
        <a:blip xmlns:r="http://schemas.openxmlformats.org/officeDocument/2006/relationships" r:embed="rId2"/>
        <a:stretch>
          <a:fillRect/>
        </a:stretch>
      </xdr:blipFill>
      <xdr:spPr>
        <a:xfrm>
          <a:off x="68036" y="3744686"/>
          <a:ext cx="2112508" cy="1877785"/>
        </a:xfrm>
        <a:prstGeom prst="rect">
          <a:avLst/>
        </a:prstGeom>
      </xdr:spPr>
    </xdr:pic>
    <xdr:clientData/>
  </xdr:twoCellAnchor>
  <xdr:twoCellAnchor editAs="oneCell">
    <xdr:from>
      <xdr:col>0</xdr:col>
      <xdr:colOff>40821</xdr:colOff>
      <xdr:row>5</xdr:row>
      <xdr:rowOff>136071</xdr:rowOff>
    </xdr:from>
    <xdr:to>
      <xdr:col>0</xdr:col>
      <xdr:colOff>2177142</xdr:colOff>
      <xdr:row>5</xdr:row>
      <xdr:rowOff>2035023</xdr:rowOff>
    </xdr:to>
    <xdr:pic>
      <xdr:nvPicPr>
        <xdr:cNvPr id="4" name="3 - Εικόνα" descr="53701.jpg">
          <a:extLst>
            <a:ext uri="{FF2B5EF4-FFF2-40B4-BE49-F238E27FC236}">
              <a16:creationId xmlns:a16="http://schemas.microsoft.com/office/drawing/2014/main" id="{2B60C742-1A45-4BD3-AFD3-3C8140B16A23}"/>
            </a:ext>
          </a:extLst>
        </xdr:cNvPr>
        <xdr:cNvPicPr>
          <a:picLocks noChangeAspect="1"/>
        </xdr:cNvPicPr>
      </xdr:nvPicPr>
      <xdr:blipFill>
        <a:blip xmlns:r="http://schemas.openxmlformats.org/officeDocument/2006/relationships" r:embed="rId3"/>
        <a:stretch>
          <a:fillRect/>
        </a:stretch>
      </xdr:blipFill>
      <xdr:spPr>
        <a:xfrm>
          <a:off x="40821" y="5965371"/>
          <a:ext cx="2136321" cy="1898952"/>
        </a:xfrm>
        <a:prstGeom prst="rect">
          <a:avLst/>
        </a:prstGeom>
      </xdr:spPr>
    </xdr:pic>
    <xdr:clientData/>
  </xdr:twoCellAnchor>
  <xdr:twoCellAnchor editAs="oneCell">
    <xdr:from>
      <xdr:col>0</xdr:col>
      <xdr:colOff>0</xdr:colOff>
      <xdr:row>6</xdr:row>
      <xdr:rowOff>108857</xdr:rowOff>
    </xdr:from>
    <xdr:to>
      <xdr:col>0</xdr:col>
      <xdr:colOff>2158433</xdr:colOff>
      <xdr:row>6</xdr:row>
      <xdr:rowOff>2027464</xdr:rowOff>
    </xdr:to>
    <xdr:pic>
      <xdr:nvPicPr>
        <xdr:cNvPr id="5" name="4 - Εικόνα" descr="53705.jpg">
          <a:extLst>
            <a:ext uri="{FF2B5EF4-FFF2-40B4-BE49-F238E27FC236}">
              <a16:creationId xmlns:a16="http://schemas.microsoft.com/office/drawing/2014/main" id="{EF98D446-138F-46D2-84E9-EF7CA56D71D6}"/>
            </a:ext>
          </a:extLst>
        </xdr:cNvPr>
        <xdr:cNvPicPr>
          <a:picLocks noChangeAspect="1"/>
        </xdr:cNvPicPr>
      </xdr:nvPicPr>
      <xdr:blipFill>
        <a:blip xmlns:r="http://schemas.openxmlformats.org/officeDocument/2006/relationships" r:embed="rId4"/>
        <a:stretch>
          <a:fillRect/>
        </a:stretch>
      </xdr:blipFill>
      <xdr:spPr>
        <a:xfrm>
          <a:off x="0" y="8186057"/>
          <a:ext cx="2158433" cy="1918607"/>
        </a:xfrm>
        <a:prstGeom prst="rect">
          <a:avLst/>
        </a:prstGeom>
      </xdr:spPr>
    </xdr:pic>
    <xdr:clientData/>
  </xdr:twoCellAnchor>
  <xdr:twoCellAnchor editAs="oneCell">
    <xdr:from>
      <xdr:col>0</xdr:col>
      <xdr:colOff>136072</xdr:colOff>
      <xdr:row>3</xdr:row>
      <xdr:rowOff>217714</xdr:rowOff>
    </xdr:from>
    <xdr:to>
      <xdr:col>0</xdr:col>
      <xdr:colOff>2190751</xdr:colOff>
      <xdr:row>3</xdr:row>
      <xdr:rowOff>2044095</xdr:rowOff>
    </xdr:to>
    <xdr:pic>
      <xdr:nvPicPr>
        <xdr:cNvPr id="6" name="5 - Εικόνα" descr="53706.jpg">
          <a:extLst>
            <a:ext uri="{FF2B5EF4-FFF2-40B4-BE49-F238E27FC236}">
              <a16:creationId xmlns:a16="http://schemas.microsoft.com/office/drawing/2014/main" id="{E711C5CA-3482-4296-B0BD-DC54AF85B122}"/>
            </a:ext>
          </a:extLst>
        </xdr:cNvPr>
        <xdr:cNvPicPr>
          <a:picLocks noChangeAspect="1"/>
        </xdr:cNvPicPr>
      </xdr:nvPicPr>
      <xdr:blipFill>
        <a:blip xmlns:r="http://schemas.openxmlformats.org/officeDocument/2006/relationships" r:embed="rId5"/>
        <a:stretch>
          <a:fillRect/>
        </a:stretch>
      </xdr:blipFill>
      <xdr:spPr>
        <a:xfrm>
          <a:off x="136072" y="1551214"/>
          <a:ext cx="2054679" cy="1826381"/>
        </a:xfrm>
        <a:prstGeom prst="rect">
          <a:avLst/>
        </a:prstGeom>
      </xdr:spPr>
    </xdr:pic>
    <xdr:clientData/>
  </xdr:twoCellAnchor>
  <xdr:twoCellAnchor editAs="oneCell">
    <xdr:from>
      <xdr:col>0</xdr:col>
      <xdr:colOff>81644</xdr:colOff>
      <xdr:row>8</xdr:row>
      <xdr:rowOff>204107</xdr:rowOff>
    </xdr:from>
    <xdr:to>
      <xdr:col>0</xdr:col>
      <xdr:colOff>2148231</xdr:colOff>
      <xdr:row>8</xdr:row>
      <xdr:rowOff>2041073</xdr:rowOff>
    </xdr:to>
    <xdr:pic>
      <xdr:nvPicPr>
        <xdr:cNvPr id="7" name="6 - Εικόνα" descr="53711.jpg">
          <a:extLst>
            <a:ext uri="{FF2B5EF4-FFF2-40B4-BE49-F238E27FC236}">
              <a16:creationId xmlns:a16="http://schemas.microsoft.com/office/drawing/2014/main" id="{01EF1BEB-94A4-4F6D-9C57-F8AEB928631E}"/>
            </a:ext>
          </a:extLst>
        </xdr:cNvPr>
        <xdr:cNvPicPr>
          <a:picLocks noChangeAspect="1"/>
        </xdr:cNvPicPr>
      </xdr:nvPicPr>
      <xdr:blipFill>
        <a:blip xmlns:r="http://schemas.openxmlformats.org/officeDocument/2006/relationships" r:embed="rId6"/>
        <a:stretch>
          <a:fillRect/>
        </a:stretch>
      </xdr:blipFill>
      <xdr:spPr>
        <a:xfrm>
          <a:off x="81644" y="12758057"/>
          <a:ext cx="2066587" cy="1836966"/>
        </a:xfrm>
        <a:prstGeom prst="rect">
          <a:avLst/>
        </a:prstGeom>
      </xdr:spPr>
    </xdr:pic>
    <xdr:clientData/>
  </xdr:twoCellAnchor>
  <xdr:twoCellAnchor editAs="oneCell">
    <xdr:from>
      <xdr:col>0</xdr:col>
      <xdr:colOff>0</xdr:colOff>
      <xdr:row>9</xdr:row>
      <xdr:rowOff>136071</xdr:rowOff>
    </xdr:from>
    <xdr:to>
      <xdr:col>1</xdr:col>
      <xdr:colOff>17008</xdr:colOff>
      <xdr:row>9</xdr:row>
      <xdr:rowOff>2122713</xdr:rowOff>
    </xdr:to>
    <xdr:pic>
      <xdr:nvPicPr>
        <xdr:cNvPr id="8" name="7 - Εικόνα" descr="53712.jpg">
          <a:extLst>
            <a:ext uri="{FF2B5EF4-FFF2-40B4-BE49-F238E27FC236}">
              <a16:creationId xmlns:a16="http://schemas.microsoft.com/office/drawing/2014/main" id="{BEF00309-AA0C-4773-81DA-1FAF375435F5}"/>
            </a:ext>
          </a:extLst>
        </xdr:cNvPr>
        <xdr:cNvPicPr>
          <a:picLocks noChangeAspect="1"/>
        </xdr:cNvPicPr>
      </xdr:nvPicPr>
      <xdr:blipFill>
        <a:blip xmlns:r="http://schemas.openxmlformats.org/officeDocument/2006/relationships" r:embed="rId7"/>
        <a:stretch>
          <a:fillRect/>
        </a:stretch>
      </xdr:blipFill>
      <xdr:spPr>
        <a:xfrm>
          <a:off x="0" y="14947446"/>
          <a:ext cx="2236333" cy="1986642"/>
        </a:xfrm>
        <a:prstGeom prst="rect">
          <a:avLst/>
        </a:prstGeom>
      </xdr:spPr>
    </xdr:pic>
    <xdr:clientData/>
  </xdr:twoCellAnchor>
  <xdr:twoCellAnchor editAs="oneCell">
    <xdr:from>
      <xdr:col>0</xdr:col>
      <xdr:colOff>54429</xdr:colOff>
      <xdr:row>10</xdr:row>
      <xdr:rowOff>217715</xdr:rowOff>
    </xdr:from>
    <xdr:to>
      <xdr:col>0</xdr:col>
      <xdr:colOff>2166938</xdr:colOff>
      <xdr:row>10</xdr:row>
      <xdr:rowOff>2095501</xdr:rowOff>
    </xdr:to>
    <xdr:pic>
      <xdr:nvPicPr>
        <xdr:cNvPr id="9" name="8 - Εικόνα" descr="53713.jpg">
          <a:extLst>
            <a:ext uri="{FF2B5EF4-FFF2-40B4-BE49-F238E27FC236}">
              <a16:creationId xmlns:a16="http://schemas.microsoft.com/office/drawing/2014/main" id="{A90B8668-8065-40DE-A54B-2224F672232B}"/>
            </a:ext>
          </a:extLst>
        </xdr:cNvPr>
        <xdr:cNvPicPr>
          <a:picLocks noChangeAspect="1"/>
        </xdr:cNvPicPr>
      </xdr:nvPicPr>
      <xdr:blipFill>
        <a:blip xmlns:r="http://schemas.openxmlformats.org/officeDocument/2006/relationships" r:embed="rId8"/>
        <a:stretch>
          <a:fillRect/>
        </a:stretch>
      </xdr:blipFill>
      <xdr:spPr>
        <a:xfrm>
          <a:off x="54429" y="17267465"/>
          <a:ext cx="2112509" cy="1877786"/>
        </a:xfrm>
        <a:prstGeom prst="rect">
          <a:avLst/>
        </a:prstGeom>
      </xdr:spPr>
    </xdr:pic>
    <xdr:clientData/>
  </xdr:twoCellAnchor>
  <xdr:twoCellAnchor editAs="oneCell">
    <xdr:from>
      <xdr:col>0</xdr:col>
      <xdr:colOff>0</xdr:colOff>
      <xdr:row>11</xdr:row>
      <xdr:rowOff>122464</xdr:rowOff>
    </xdr:from>
    <xdr:to>
      <xdr:col>0</xdr:col>
      <xdr:colOff>2204357</xdr:colOff>
      <xdr:row>11</xdr:row>
      <xdr:rowOff>2081892</xdr:rowOff>
    </xdr:to>
    <xdr:pic>
      <xdr:nvPicPr>
        <xdr:cNvPr id="10" name="9 - Εικόνα" descr="53401.jpg">
          <a:extLst>
            <a:ext uri="{FF2B5EF4-FFF2-40B4-BE49-F238E27FC236}">
              <a16:creationId xmlns:a16="http://schemas.microsoft.com/office/drawing/2014/main" id="{DA742EA2-3D46-49FC-9FDC-C154E3EA3A49}"/>
            </a:ext>
          </a:extLst>
        </xdr:cNvPr>
        <xdr:cNvPicPr>
          <a:picLocks noChangeAspect="1"/>
        </xdr:cNvPicPr>
      </xdr:nvPicPr>
      <xdr:blipFill>
        <a:blip xmlns:r="http://schemas.openxmlformats.org/officeDocument/2006/relationships" r:embed="rId9"/>
        <a:stretch>
          <a:fillRect/>
        </a:stretch>
      </xdr:blipFill>
      <xdr:spPr>
        <a:xfrm>
          <a:off x="0" y="19410589"/>
          <a:ext cx="2204357" cy="1959428"/>
        </a:xfrm>
        <a:prstGeom prst="rect">
          <a:avLst/>
        </a:prstGeom>
      </xdr:spPr>
    </xdr:pic>
    <xdr:clientData/>
  </xdr:twoCellAnchor>
  <xdr:twoCellAnchor editAs="oneCell">
    <xdr:from>
      <xdr:col>0</xdr:col>
      <xdr:colOff>27215</xdr:colOff>
      <xdr:row>12</xdr:row>
      <xdr:rowOff>176893</xdr:rowOff>
    </xdr:from>
    <xdr:to>
      <xdr:col>1</xdr:col>
      <xdr:colOff>13608</xdr:colOff>
      <xdr:row>12</xdr:row>
      <xdr:rowOff>2136321</xdr:rowOff>
    </xdr:to>
    <xdr:pic>
      <xdr:nvPicPr>
        <xdr:cNvPr id="11" name="10 - Εικόνα" descr="40101.jpg">
          <a:extLst>
            <a:ext uri="{FF2B5EF4-FFF2-40B4-BE49-F238E27FC236}">
              <a16:creationId xmlns:a16="http://schemas.microsoft.com/office/drawing/2014/main" id="{190BA86C-37E2-4DAA-9E18-F9F65F173104}"/>
            </a:ext>
          </a:extLst>
        </xdr:cNvPr>
        <xdr:cNvPicPr>
          <a:picLocks noChangeAspect="1"/>
        </xdr:cNvPicPr>
      </xdr:nvPicPr>
      <xdr:blipFill>
        <a:blip xmlns:r="http://schemas.openxmlformats.org/officeDocument/2006/relationships" r:embed="rId10"/>
        <a:stretch>
          <a:fillRect/>
        </a:stretch>
      </xdr:blipFill>
      <xdr:spPr>
        <a:xfrm>
          <a:off x="27215" y="21703393"/>
          <a:ext cx="2205718" cy="1959428"/>
        </a:xfrm>
        <a:prstGeom prst="rect">
          <a:avLst/>
        </a:prstGeom>
      </xdr:spPr>
    </xdr:pic>
    <xdr:clientData/>
  </xdr:twoCellAnchor>
  <xdr:twoCellAnchor editAs="oneCell">
    <xdr:from>
      <xdr:col>0</xdr:col>
      <xdr:colOff>1</xdr:colOff>
      <xdr:row>13</xdr:row>
      <xdr:rowOff>199570</xdr:rowOff>
    </xdr:from>
    <xdr:to>
      <xdr:col>0</xdr:col>
      <xdr:colOff>2163537</xdr:colOff>
      <xdr:row>13</xdr:row>
      <xdr:rowOff>2122713</xdr:rowOff>
    </xdr:to>
    <xdr:pic>
      <xdr:nvPicPr>
        <xdr:cNvPr id="12" name="11 - Εικόνα" descr="53707.jpg">
          <a:extLst>
            <a:ext uri="{FF2B5EF4-FFF2-40B4-BE49-F238E27FC236}">
              <a16:creationId xmlns:a16="http://schemas.microsoft.com/office/drawing/2014/main" id="{55B4FEF1-2551-4C22-BF5D-CE19674E4E94}"/>
            </a:ext>
          </a:extLst>
        </xdr:cNvPr>
        <xdr:cNvPicPr>
          <a:picLocks noChangeAspect="1"/>
        </xdr:cNvPicPr>
      </xdr:nvPicPr>
      <xdr:blipFill>
        <a:blip xmlns:r="http://schemas.openxmlformats.org/officeDocument/2006/relationships" r:embed="rId11"/>
        <a:stretch>
          <a:fillRect/>
        </a:stretch>
      </xdr:blipFill>
      <xdr:spPr>
        <a:xfrm>
          <a:off x="1" y="23964445"/>
          <a:ext cx="2163536" cy="1923143"/>
        </a:xfrm>
        <a:prstGeom prst="rect">
          <a:avLst/>
        </a:prstGeom>
      </xdr:spPr>
    </xdr:pic>
    <xdr:clientData/>
  </xdr:twoCellAnchor>
  <xdr:twoCellAnchor editAs="oneCell">
    <xdr:from>
      <xdr:col>0</xdr:col>
      <xdr:colOff>1</xdr:colOff>
      <xdr:row>14</xdr:row>
      <xdr:rowOff>199570</xdr:rowOff>
    </xdr:from>
    <xdr:to>
      <xdr:col>0</xdr:col>
      <xdr:colOff>2163537</xdr:colOff>
      <xdr:row>14</xdr:row>
      <xdr:rowOff>200477</xdr:rowOff>
    </xdr:to>
    <xdr:pic>
      <xdr:nvPicPr>
        <xdr:cNvPr id="13" name="12 - Εικόνα" descr="53707.jpg">
          <a:extLst>
            <a:ext uri="{FF2B5EF4-FFF2-40B4-BE49-F238E27FC236}">
              <a16:creationId xmlns:a16="http://schemas.microsoft.com/office/drawing/2014/main" id="{6D4B70EE-02FE-4BEE-851D-572617A78AD2}"/>
            </a:ext>
          </a:extLst>
        </xdr:cNvPr>
        <xdr:cNvPicPr>
          <a:picLocks noChangeAspect="1"/>
        </xdr:cNvPicPr>
      </xdr:nvPicPr>
      <xdr:blipFill>
        <a:blip xmlns:r="http://schemas.openxmlformats.org/officeDocument/2006/relationships" r:embed="rId11"/>
        <a:stretch>
          <a:fillRect/>
        </a:stretch>
      </xdr:blipFill>
      <xdr:spPr>
        <a:xfrm>
          <a:off x="1" y="26212345"/>
          <a:ext cx="2163536" cy="907"/>
        </a:xfrm>
        <a:prstGeom prst="rect">
          <a:avLst/>
        </a:prstGeom>
      </xdr:spPr>
    </xdr:pic>
    <xdr:clientData/>
  </xdr:twoCellAnchor>
  <xdr:twoCellAnchor editAs="oneCell">
    <xdr:from>
      <xdr:col>0</xdr:col>
      <xdr:colOff>13608</xdr:colOff>
      <xdr:row>14</xdr:row>
      <xdr:rowOff>81643</xdr:rowOff>
    </xdr:from>
    <xdr:to>
      <xdr:col>0</xdr:col>
      <xdr:colOff>2177144</xdr:colOff>
      <xdr:row>14</xdr:row>
      <xdr:rowOff>2004786</xdr:rowOff>
    </xdr:to>
    <xdr:pic>
      <xdr:nvPicPr>
        <xdr:cNvPr id="14" name="13 - Εικόνα" descr="53707.jpg">
          <a:extLst>
            <a:ext uri="{FF2B5EF4-FFF2-40B4-BE49-F238E27FC236}">
              <a16:creationId xmlns:a16="http://schemas.microsoft.com/office/drawing/2014/main" id="{2D35B4BC-65F7-42CF-91DF-D18012D5F92F}"/>
            </a:ext>
          </a:extLst>
        </xdr:cNvPr>
        <xdr:cNvPicPr>
          <a:picLocks noChangeAspect="1"/>
        </xdr:cNvPicPr>
      </xdr:nvPicPr>
      <xdr:blipFill>
        <a:blip xmlns:r="http://schemas.openxmlformats.org/officeDocument/2006/relationships" r:embed="rId11"/>
        <a:stretch>
          <a:fillRect/>
        </a:stretch>
      </xdr:blipFill>
      <xdr:spPr>
        <a:xfrm>
          <a:off x="13608" y="26094418"/>
          <a:ext cx="2163536" cy="1923143"/>
        </a:xfrm>
        <a:prstGeom prst="rect">
          <a:avLst/>
        </a:prstGeom>
      </xdr:spPr>
    </xdr:pic>
    <xdr:clientData/>
  </xdr:twoCellAnchor>
  <xdr:twoCellAnchor editAs="oneCell">
    <xdr:from>
      <xdr:col>0</xdr:col>
      <xdr:colOff>0</xdr:colOff>
      <xdr:row>15</xdr:row>
      <xdr:rowOff>95250</xdr:rowOff>
    </xdr:from>
    <xdr:to>
      <xdr:col>0</xdr:col>
      <xdr:colOff>2173741</xdr:colOff>
      <xdr:row>15</xdr:row>
      <xdr:rowOff>2027464</xdr:rowOff>
    </xdr:to>
    <xdr:pic>
      <xdr:nvPicPr>
        <xdr:cNvPr id="15" name="14 - Εικόνα" descr="40105.jpg">
          <a:extLst>
            <a:ext uri="{FF2B5EF4-FFF2-40B4-BE49-F238E27FC236}">
              <a16:creationId xmlns:a16="http://schemas.microsoft.com/office/drawing/2014/main" id="{774A7E77-CF07-4DB5-97E3-EB8931F75BB4}"/>
            </a:ext>
          </a:extLst>
        </xdr:cNvPr>
        <xdr:cNvPicPr>
          <a:picLocks noChangeAspect="1"/>
        </xdr:cNvPicPr>
      </xdr:nvPicPr>
      <xdr:blipFill>
        <a:blip xmlns:r="http://schemas.openxmlformats.org/officeDocument/2006/relationships" r:embed="rId12"/>
        <a:stretch>
          <a:fillRect/>
        </a:stretch>
      </xdr:blipFill>
      <xdr:spPr>
        <a:xfrm>
          <a:off x="0" y="28346400"/>
          <a:ext cx="2173741" cy="1932214"/>
        </a:xfrm>
        <a:prstGeom prst="rect">
          <a:avLst/>
        </a:prstGeom>
      </xdr:spPr>
    </xdr:pic>
    <xdr:clientData/>
  </xdr:twoCellAnchor>
  <xdr:twoCellAnchor editAs="oneCell">
    <xdr:from>
      <xdr:col>0</xdr:col>
      <xdr:colOff>40822</xdr:colOff>
      <xdr:row>16</xdr:row>
      <xdr:rowOff>208641</xdr:rowOff>
    </xdr:from>
    <xdr:to>
      <xdr:col>0</xdr:col>
      <xdr:colOff>2163536</xdr:colOff>
      <xdr:row>16</xdr:row>
      <xdr:rowOff>2095498</xdr:rowOff>
    </xdr:to>
    <xdr:pic>
      <xdr:nvPicPr>
        <xdr:cNvPr id="16" name="15 - Εικόνα" descr="54609.jpg">
          <a:extLst>
            <a:ext uri="{FF2B5EF4-FFF2-40B4-BE49-F238E27FC236}">
              <a16:creationId xmlns:a16="http://schemas.microsoft.com/office/drawing/2014/main" id="{46BABA6F-56C8-4D73-91E2-DC54596435AE}"/>
            </a:ext>
          </a:extLst>
        </xdr:cNvPr>
        <xdr:cNvPicPr>
          <a:picLocks noChangeAspect="1"/>
        </xdr:cNvPicPr>
      </xdr:nvPicPr>
      <xdr:blipFill>
        <a:blip xmlns:r="http://schemas.openxmlformats.org/officeDocument/2006/relationships" r:embed="rId13"/>
        <a:stretch>
          <a:fillRect/>
        </a:stretch>
      </xdr:blipFill>
      <xdr:spPr>
        <a:xfrm>
          <a:off x="40822" y="30707691"/>
          <a:ext cx="2122714" cy="1886857"/>
        </a:xfrm>
        <a:prstGeom prst="rect">
          <a:avLst/>
        </a:prstGeom>
      </xdr:spPr>
    </xdr:pic>
    <xdr:clientData/>
  </xdr:twoCellAnchor>
  <xdr:twoCellAnchor editAs="oneCell">
    <xdr:from>
      <xdr:col>0</xdr:col>
      <xdr:colOff>0</xdr:colOff>
      <xdr:row>17</xdr:row>
      <xdr:rowOff>108858</xdr:rowOff>
    </xdr:from>
    <xdr:to>
      <xdr:col>0</xdr:col>
      <xdr:colOff>2173741</xdr:colOff>
      <xdr:row>17</xdr:row>
      <xdr:rowOff>2041072</xdr:rowOff>
    </xdr:to>
    <xdr:pic>
      <xdr:nvPicPr>
        <xdr:cNvPr id="17" name="16 - Εικόνα" descr="54601.jpg">
          <a:extLst>
            <a:ext uri="{FF2B5EF4-FFF2-40B4-BE49-F238E27FC236}">
              <a16:creationId xmlns:a16="http://schemas.microsoft.com/office/drawing/2014/main" id="{02D9B08B-A891-42C7-94D9-2063326646B2}"/>
            </a:ext>
          </a:extLst>
        </xdr:cNvPr>
        <xdr:cNvPicPr>
          <a:picLocks noChangeAspect="1"/>
        </xdr:cNvPicPr>
      </xdr:nvPicPr>
      <xdr:blipFill>
        <a:blip xmlns:r="http://schemas.openxmlformats.org/officeDocument/2006/relationships" r:embed="rId14"/>
        <a:stretch>
          <a:fillRect/>
        </a:stretch>
      </xdr:blipFill>
      <xdr:spPr>
        <a:xfrm>
          <a:off x="0" y="32855808"/>
          <a:ext cx="2173741" cy="1932214"/>
        </a:xfrm>
        <a:prstGeom prst="rect">
          <a:avLst/>
        </a:prstGeom>
      </xdr:spPr>
    </xdr:pic>
    <xdr:clientData/>
  </xdr:twoCellAnchor>
  <xdr:twoCellAnchor editAs="oneCell">
    <xdr:from>
      <xdr:col>0</xdr:col>
      <xdr:colOff>40821</xdr:colOff>
      <xdr:row>18</xdr:row>
      <xdr:rowOff>122465</xdr:rowOff>
    </xdr:from>
    <xdr:to>
      <xdr:col>0</xdr:col>
      <xdr:colOff>2199252</xdr:colOff>
      <xdr:row>18</xdr:row>
      <xdr:rowOff>2041071</xdr:rowOff>
    </xdr:to>
    <xdr:pic>
      <xdr:nvPicPr>
        <xdr:cNvPr id="18" name="17 - Εικόνα" descr="40106.jpg">
          <a:extLst>
            <a:ext uri="{FF2B5EF4-FFF2-40B4-BE49-F238E27FC236}">
              <a16:creationId xmlns:a16="http://schemas.microsoft.com/office/drawing/2014/main" id="{508AABB5-9D9D-4AEB-BC28-A1BDDC89C07E}"/>
            </a:ext>
          </a:extLst>
        </xdr:cNvPr>
        <xdr:cNvPicPr>
          <a:picLocks noChangeAspect="1"/>
        </xdr:cNvPicPr>
      </xdr:nvPicPr>
      <xdr:blipFill>
        <a:blip xmlns:r="http://schemas.openxmlformats.org/officeDocument/2006/relationships" r:embed="rId15"/>
        <a:stretch>
          <a:fillRect/>
        </a:stretch>
      </xdr:blipFill>
      <xdr:spPr>
        <a:xfrm>
          <a:off x="40821" y="35126840"/>
          <a:ext cx="2158431" cy="1918606"/>
        </a:xfrm>
        <a:prstGeom prst="rect">
          <a:avLst/>
        </a:prstGeom>
      </xdr:spPr>
    </xdr:pic>
    <xdr:clientData/>
  </xdr:twoCellAnchor>
  <xdr:twoCellAnchor editAs="oneCell">
    <xdr:from>
      <xdr:col>0</xdr:col>
      <xdr:colOff>40822</xdr:colOff>
      <xdr:row>19</xdr:row>
      <xdr:rowOff>181426</xdr:rowOff>
    </xdr:from>
    <xdr:to>
      <xdr:col>0</xdr:col>
      <xdr:colOff>2178847</xdr:colOff>
      <xdr:row>19</xdr:row>
      <xdr:rowOff>2081893</xdr:rowOff>
    </xdr:to>
    <xdr:pic>
      <xdr:nvPicPr>
        <xdr:cNvPr id="19" name="18 - Εικόνα" descr="54611.jpg">
          <a:extLst>
            <a:ext uri="{FF2B5EF4-FFF2-40B4-BE49-F238E27FC236}">
              <a16:creationId xmlns:a16="http://schemas.microsoft.com/office/drawing/2014/main" id="{BC769964-E762-4935-AD4A-FD75E1D8FC13}"/>
            </a:ext>
          </a:extLst>
        </xdr:cNvPr>
        <xdr:cNvPicPr>
          <a:picLocks noChangeAspect="1"/>
        </xdr:cNvPicPr>
      </xdr:nvPicPr>
      <xdr:blipFill>
        <a:blip xmlns:r="http://schemas.openxmlformats.org/officeDocument/2006/relationships" r:embed="rId16"/>
        <a:stretch>
          <a:fillRect/>
        </a:stretch>
      </xdr:blipFill>
      <xdr:spPr>
        <a:xfrm>
          <a:off x="40822" y="37433701"/>
          <a:ext cx="2138025" cy="1900467"/>
        </a:xfrm>
        <a:prstGeom prst="rect">
          <a:avLst/>
        </a:prstGeom>
      </xdr:spPr>
    </xdr:pic>
    <xdr:clientData/>
  </xdr:twoCellAnchor>
  <xdr:twoCellAnchor editAs="oneCell">
    <xdr:from>
      <xdr:col>0</xdr:col>
      <xdr:colOff>0</xdr:colOff>
      <xdr:row>20</xdr:row>
      <xdr:rowOff>136071</xdr:rowOff>
    </xdr:from>
    <xdr:to>
      <xdr:col>0</xdr:col>
      <xdr:colOff>2136321</xdr:colOff>
      <xdr:row>20</xdr:row>
      <xdr:rowOff>2035023</xdr:rowOff>
    </xdr:to>
    <xdr:pic>
      <xdr:nvPicPr>
        <xdr:cNvPr id="20" name="19 - Εικόνα" descr="54612.jpg">
          <a:extLst>
            <a:ext uri="{FF2B5EF4-FFF2-40B4-BE49-F238E27FC236}">
              <a16:creationId xmlns:a16="http://schemas.microsoft.com/office/drawing/2014/main" id="{BD0AC80F-A1B6-4038-92A6-7A1246524FFD}"/>
            </a:ext>
          </a:extLst>
        </xdr:cNvPr>
        <xdr:cNvPicPr>
          <a:picLocks noChangeAspect="1"/>
        </xdr:cNvPicPr>
      </xdr:nvPicPr>
      <xdr:blipFill>
        <a:blip xmlns:r="http://schemas.openxmlformats.org/officeDocument/2006/relationships" r:embed="rId17"/>
        <a:stretch>
          <a:fillRect/>
        </a:stretch>
      </xdr:blipFill>
      <xdr:spPr>
        <a:xfrm>
          <a:off x="0" y="39636246"/>
          <a:ext cx="2136321" cy="1898952"/>
        </a:xfrm>
        <a:prstGeom prst="rect">
          <a:avLst/>
        </a:prstGeom>
      </xdr:spPr>
    </xdr:pic>
    <xdr:clientData/>
  </xdr:twoCellAnchor>
  <xdr:twoCellAnchor editAs="oneCell">
    <xdr:from>
      <xdr:col>0</xdr:col>
      <xdr:colOff>13607</xdr:colOff>
      <xdr:row>21</xdr:row>
      <xdr:rowOff>122463</xdr:rowOff>
    </xdr:from>
    <xdr:to>
      <xdr:col>0</xdr:col>
      <xdr:colOff>2172041</xdr:colOff>
      <xdr:row>21</xdr:row>
      <xdr:rowOff>2041071</xdr:rowOff>
    </xdr:to>
    <xdr:pic>
      <xdr:nvPicPr>
        <xdr:cNvPr id="21" name="20 - Εικόνα" descr="54608.jpg">
          <a:extLst>
            <a:ext uri="{FF2B5EF4-FFF2-40B4-BE49-F238E27FC236}">
              <a16:creationId xmlns:a16="http://schemas.microsoft.com/office/drawing/2014/main" id="{775EC075-B911-4773-A1E0-5E06B2C79C66}"/>
            </a:ext>
          </a:extLst>
        </xdr:cNvPr>
        <xdr:cNvPicPr>
          <a:picLocks noChangeAspect="1"/>
        </xdr:cNvPicPr>
      </xdr:nvPicPr>
      <xdr:blipFill>
        <a:blip xmlns:r="http://schemas.openxmlformats.org/officeDocument/2006/relationships" r:embed="rId18"/>
        <a:stretch>
          <a:fillRect/>
        </a:stretch>
      </xdr:blipFill>
      <xdr:spPr>
        <a:xfrm>
          <a:off x="13607" y="41870538"/>
          <a:ext cx="2158434" cy="1918608"/>
        </a:xfrm>
        <a:prstGeom prst="rect">
          <a:avLst/>
        </a:prstGeom>
      </xdr:spPr>
    </xdr:pic>
    <xdr:clientData/>
  </xdr:twoCellAnchor>
  <xdr:twoCellAnchor editAs="oneCell">
    <xdr:from>
      <xdr:col>0</xdr:col>
      <xdr:colOff>108859</xdr:colOff>
      <xdr:row>29</xdr:row>
      <xdr:rowOff>249466</xdr:rowOff>
    </xdr:from>
    <xdr:to>
      <xdr:col>0</xdr:col>
      <xdr:colOff>2109108</xdr:colOff>
      <xdr:row>29</xdr:row>
      <xdr:rowOff>2027465</xdr:rowOff>
    </xdr:to>
    <xdr:pic>
      <xdr:nvPicPr>
        <xdr:cNvPr id="22" name="21 - Εικόνα" descr="54604.jpg">
          <a:extLst>
            <a:ext uri="{FF2B5EF4-FFF2-40B4-BE49-F238E27FC236}">
              <a16:creationId xmlns:a16="http://schemas.microsoft.com/office/drawing/2014/main" id="{93AF1EC1-59E4-4ECC-8893-A47D2C7149D5}"/>
            </a:ext>
          </a:extLst>
        </xdr:cNvPr>
        <xdr:cNvPicPr>
          <a:picLocks noChangeAspect="1"/>
        </xdr:cNvPicPr>
      </xdr:nvPicPr>
      <xdr:blipFill>
        <a:blip xmlns:r="http://schemas.openxmlformats.org/officeDocument/2006/relationships" r:embed="rId19"/>
        <a:stretch>
          <a:fillRect/>
        </a:stretch>
      </xdr:blipFill>
      <xdr:spPr>
        <a:xfrm>
          <a:off x="108859" y="59952166"/>
          <a:ext cx="2000249" cy="1777999"/>
        </a:xfrm>
        <a:prstGeom prst="rect">
          <a:avLst/>
        </a:prstGeom>
      </xdr:spPr>
    </xdr:pic>
    <xdr:clientData/>
  </xdr:twoCellAnchor>
  <xdr:twoCellAnchor editAs="oneCell">
    <xdr:from>
      <xdr:col>0</xdr:col>
      <xdr:colOff>13608</xdr:colOff>
      <xdr:row>22</xdr:row>
      <xdr:rowOff>108857</xdr:rowOff>
    </xdr:from>
    <xdr:to>
      <xdr:col>0</xdr:col>
      <xdr:colOff>1006930</xdr:colOff>
      <xdr:row>22</xdr:row>
      <xdr:rowOff>991810</xdr:rowOff>
    </xdr:to>
    <xdr:pic>
      <xdr:nvPicPr>
        <xdr:cNvPr id="23" name="22 - Εικόνα" descr="pralines-chocolate.jpg">
          <a:extLst>
            <a:ext uri="{FF2B5EF4-FFF2-40B4-BE49-F238E27FC236}">
              <a16:creationId xmlns:a16="http://schemas.microsoft.com/office/drawing/2014/main" id="{897DABCF-A39A-49D3-B6FB-7A8DAF8768C8}"/>
            </a:ext>
          </a:extLst>
        </xdr:cNvPr>
        <xdr:cNvPicPr>
          <a:picLocks noChangeAspect="1"/>
        </xdr:cNvPicPr>
      </xdr:nvPicPr>
      <xdr:blipFill>
        <a:blip xmlns:r="http://schemas.openxmlformats.org/officeDocument/2006/relationships" r:embed="rId20" cstate="print"/>
        <a:stretch>
          <a:fillRect/>
        </a:stretch>
      </xdr:blipFill>
      <xdr:spPr>
        <a:xfrm>
          <a:off x="13608" y="44104832"/>
          <a:ext cx="993322" cy="882953"/>
        </a:xfrm>
        <a:prstGeom prst="rect">
          <a:avLst/>
        </a:prstGeom>
      </xdr:spPr>
    </xdr:pic>
    <xdr:clientData/>
  </xdr:twoCellAnchor>
  <xdr:twoCellAnchor editAs="oneCell">
    <xdr:from>
      <xdr:col>0</xdr:col>
      <xdr:colOff>789215</xdr:colOff>
      <xdr:row>22</xdr:row>
      <xdr:rowOff>836082</xdr:rowOff>
    </xdr:from>
    <xdr:to>
      <xdr:col>0</xdr:col>
      <xdr:colOff>2190750</xdr:colOff>
      <xdr:row>22</xdr:row>
      <xdr:rowOff>2081891</xdr:rowOff>
    </xdr:to>
    <xdr:pic>
      <xdr:nvPicPr>
        <xdr:cNvPr id="24" name="23 - Εικόνα" descr="52501.jpg">
          <a:extLst>
            <a:ext uri="{FF2B5EF4-FFF2-40B4-BE49-F238E27FC236}">
              <a16:creationId xmlns:a16="http://schemas.microsoft.com/office/drawing/2014/main" id="{FCEFAA9A-74BC-4661-9B05-ABD4F9F9127B}"/>
            </a:ext>
          </a:extLst>
        </xdr:cNvPr>
        <xdr:cNvPicPr>
          <a:picLocks noChangeAspect="1"/>
        </xdr:cNvPicPr>
      </xdr:nvPicPr>
      <xdr:blipFill>
        <a:blip xmlns:r="http://schemas.openxmlformats.org/officeDocument/2006/relationships" r:embed="rId21" cstate="print"/>
        <a:stretch>
          <a:fillRect/>
        </a:stretch>
      </xdr:blipFill>
      <xdr:spPr>
        <a:xfrm>
          <a:off x="789215" y="44832057"/>
          <a:ext cx="1401535" cy="1245809"/>
        </a:xfrm>
        <a:prstGeom prst="rect">
          <a:avLst/>
        </a:prstGeom>
      </xdr:spPr>
    </xdr:pic>
    <xdr:clientData/>
  </xdr:twoCellAnchor>
  <xdr:twoCellAnchor editAs="oneCell">
    <xdr:from>
      <xdr:col>0</xdr:col>
      <xdr:colOff>81642</xdr:colOff>
      <xdr:row>23</xdr:row>
      <xdr:rowOff>66524</xdr:rowOff>
    </xdr:from>
    <xdr:to>
      <xdr:col>0</xdr:col>
      <xdr:colOff>1170213</xdr:colOff>
      <xdr:row>23</xdr:row>
      <xdr:rowOff>1034142</xdr:rowOff>
    </xdr:to>
    <xdr:pic>
      <xdr:nvPicPr>
        <xdr:cNvPr id="25" name="24 - Εικόνα" descr="pralines-chocolate.jpg">
          <a:extLst>
            <a:ext uri="{FF2B5EF4-FFF2-40B4-BE49-F238E27FC236}">
              <a16:creationId xmlns:a16="http://schemas.microsoft.com/office/drawing/2014/main" id="{ADD3ACC9-6E6A-434A-89DD-E2E3ECAB2250}"/>
            </a:ext>
          </a:extLst>
        </xdr:cNvPr>
        <xdr:cNvPicPr>
          <a:picLocks noChangeAspect="1"/>
        </xdr:cNvPicPr>
      </xdr:nvPicPr>
      <xdr:blipFill>
        <a:blip xmlns:r="http://schemas.openxmlformats.org/officeDocument/2006/relationships" r:embed="rId22" cstate="print"/>
        <a:stretch>
          <a:fillRect/>
        </a:stretch>
      </xdr:blipFill>
      <xdr:spPr>
        <a:xfrm>
          <a:off x="81642" y="46310399"/>
          <a:ext cx="1088571" cy="967618"/>
        </a:xfrm>
        <a:prstGeom prst="rect">
          <a:avLst/>
        </a:prstGeom>
      </xdr:spPr>
    </xdr:pic>
    <xdr:clientData/>
  </xdr:twoCellAnchor>
  <xdr:twoCellAnchor editAs="oneCell">
    <xdr:from>
      <xdr:col>0</xdr:col>
      <xdr:colOff>734787</xdr:colOff>
      <xdr:row>23</xdr:row>
      <xdr:rowOff>882954</xdr:rowOff>
    </xdr:from>
    <xdr:to>
      <xdr:col>0</xdr:col>
      <xdr:colOff>2190751</xdr:colOff>
      <xdr:row>23</xdr:row>
      <xdr:rowOff>2177144</xdr:rowOff>
    </xdr:to>
    <xdr:pic>
      <xdr:nvPicPr>
        <xdr:cNvPr id="26" name="25 - Εικόνα" descr="52509.jpg">
          <a:extLst>
            <a:ext uri="{FF2B5EF4-FFF2-40B4-BE49-F238E27FC236}">
              <a16:creationId xmlns:a16="http://schemas.microsoft.com/office/drawing/2014/main" id="{3C4DCDA2-8C13-4D14-97B8-C82F9F464884}"/>
            </a:ext>
          </a:extLst>
        </xdr:cNvPr>
        <xdr:cNvPicPr>
          <a:picLocks noChangeAspect="1"/>
        </xdr:cNvPicPr>
      </xdr:nvPicPr>
      <xdr:blipFill>
        <a:blip xmlns:r="http://schemas.openxmlformats.org/officeDocument/2006/relationships" r:embed="rId23" cstate="print"/>
        <a:stretch>
          <a:fillRect/>
        </a:stretch>
      </xdr:blipFill>
      <xdr:spPr>
        <a:xfrm>
          <a:off x="734787" y="47126829"/>
          <a:ext cx="1455964" cy="1294190"/>
        </a:xfrm>
        <a:prstGeom prst="rect">
          <a:avLst/>
        </a:prstGeom>
      </xdr:spPr>
    </xdr:pic>
    <xdr:clientData/>
  </xdr:twoCellAnchor>
  <xdr:twoCellAnchor editAs="oneCell">
    <xdr:from>
      <xdr:col>0</xdr:col>
      <xdr:colOff>81643</xdr:colOff>
      <xdr:row>24</xdr:row>
      <xdr:rowOff>136071</xdr:rowOff>
    </xdr:from>
    <xdr:to>
      <xdr:col>0</xdr:col>
      <xdr:colOff>1229744</xdr:colOff>
      <xdr:row>24</xdr:row>
      <xdr:rowOff>1156605</xdr:rowOff>
    </xdr:to>
    <xdr:pic>
      <xdr:nvPicPr>
        <xdr:cNvPr id="27" name="26 - Εικόνα" descr="pralines-chocolate.jpg">
          <a:extLst>
            <a:ext uri="{FF2B5EF4-FFF2-40B4-BE49-F238E27FC236}">
              <a16:creationId xmlns:a16="http://schemas.microsoft.com/office/drawing/2014/main" id="{37A4DABA-43A3-4F28-BD91-9F8B2B01B4D3}"/>
            </a:ext>
          </a:extLst>
        </xdr:cNvPr>
        <xdr:cNvPicPr>
          <a:picLocks noChangeAspect="1"/>
        </xdr:cNvPicPr>
      </xdr:nvPicPr>
      <xdr:blipFill>
        <a:blip xmlns:r="http://schemas.openxmlformats.org/officeDocument/2006/relationships" r:embed="rId24" cstate="print"/>
        <a:stretch>
          <a:fillRect/>
        </a:stretch>
      </xdr:blipFill>
      <xdr:spPr>
        <a:xfrm>
          <a:off x="81643" y="48627846"/>
          <a:ext cx="1148101" cy="1020534"/>
        </a:xfrm>
        <a:prstGeom prst="rect">
          <a:avLst/>
        </a:prstGeom>
      </xdr:spPr>
    </xdr:pic>
    <xdr:clientData/>
  </xdr:twoCellAnchor>
  <xdr:twoCellAnchor editAs="oneCell">
    <xdr:from>
      <xdr:col>0</xdr:col>
      <xdr:colOff>653144</xdr:colOff>
      <xdr:row>24</xdr:row>
      <xdr:rowOff>963082</xdr:rowOff>
    </xdr:from>
    <xdr:to>
      <xdr:col>0</xdr:col>
      <xdr:colOff>2095501</xdr:colOff>
      <xdr:row>24</xdr:row>
      <xdr:rowOff>2245177</xdr:rowOff>
    </xdr:to>
    <xdr:pic>
      <xdr:nvPicPr>
        <xdr:cNvPr id="28" name="27 - Εικόνα" descr="54603.jpg">
          <a:extLst>
            <a:ext uri="{FF2B5EF4-FFF2-40B4-BE49-F238E27FC236}">
              <a16:creationId xmlns:a16="http://schemas.microsoft.com/office/drawing/2014/main" id="{8F7E4206-9C1A-4F77-885F-66CCA35D8819}"/>
            </a:ext>
          </a:extLst>
        </xdr:cNvPr>
        <xdr:cNvPicPr>
          <a:picLocks noChangeAspect="1"/>
        </xdr:cNvPicPr>
      </xdr:nvPicPr>
      <xdr:blipFill>
        <a:blip xmlns:r="http://schemas.openxmlformats.org/officeDocument/2006/relationships" r:embed="rId25" cstate="print"/>
        <a:stretch>
          <a:fillRect/>
        </a:stretch>
      </xdr:blipFill>
      <xdr:spPr>
        <a:xfrm>
          <a:off x="653144" y="49454857"/>
          <a:ext cx="1442357" cy="1282095"/>
        </a:xfrm>
        <a:prstGeom prst="rect">
          <a:avLst/>
        </a:prstGeom>
      </xdr:spPr>
    </xdr:pic>
    <xdr:clientData/>
  </xdr:twoCellAnchor>
  <xdr:twoCellAnchor editAs="oneCell">
    <xdr:from>
      <xdr:col>0</xdr:col>
      <xdr:colOff>54428</xdr:colOff>
      <xdr:row>25</xdr:row>
      <xdr:rowOff>122464</xdr:rowOff>
    </xdr:from>
    <xdr:to>
      <xdr:col>0</xdr:col>
      <xdr:colOff>1156606</xdr:colOff>
      <xdr:row>25</xdr:row>
      <xdr:rowOff>1102178</xdr:rowOff>
    </xdr:to>
    <xdr:pic>
      <xdr:nvPicPr>
        <xdr:cNvPr id="29" name="28 - Εικόνα" descr="pralines-chocolate.jpg">
          <a:extLst>
            <a:ext uri="{FF2B5EF4-FFF2-40B4-BE49-F238E27FC236}">
              <a16:creationId xmlns:a16="http://schemas.microsoft.com/office/drawing/2014/main" id="{B9C2F4AE-9E18-4330-A0B2-561862172001}"/>
            </a:ext>
          </a:extLst>
        </xdr:cNvPr>
        <xdr:cNvPicPr>
          <a:picLocks noChangeAspect="1"/>
        </xdr:cNvPicPr>
      </xdr:nvPicPr>
      <xdr:blipFill>
        <a:blip xmlns:r="http://schemas.openxmlformats.org/officeDocument/2006/relationships" r:embed="rId26" cstate="print"/>
        <a:stretch>
          <a:fillRect/>
        </a:stretch>
      </xdr:blipFill>
      <xdr:spPr>
        <a:xfrm>
          <a:off x="54428" y="50862139"/>
          <a:ext cx="1102178" cy="979714"/>
        </a:xfrm>
        <a:prstGeom prst="rect">
          <a:avLst/>
        </a:prstGeom>
      </xdr:spPr>
    </xdr:pic>
    <xdr:clientData/>
  </xdr:twoCellAnchor>
  <xdr:twoCellAnchor editAs="oneCell">
    <xdr:from>
      <xdr:col>0</xdr:col>
      <xdr:colOff>707572</xdr:colOff>
      <xdr:row>25</xdr:row>
      <xdr:rowOff>923772</xdr:rowOff>
    </xdr:from>
    <xdr:to>
      <xdr:col>0</xdr:col>
      <xdr:colOff>2163536</xdr:colOff>
      <xdr:row>25</xdr:row>
      <xdr:rowOff>2217963</xdr:rowOff>
    </xdr:to>
    <xdr:pic>
      <xdr:nvPicPr>
        <xdr:cNvPr id="30" name="29 - Εικόνα" descr="54607.jpg">
          <a:extLst>
            <a:ext uri="{FF2B5EF4-FFF2-40B4-BE49-F238E27FC236}">
              <a16:creationId xmlns:a16="http://schemas.microsoft.com/office/drawing/2014/main" id="{04988DD7-A15D-404E-94ED-55C6794EBEB1}"/>
            </a:ext>
          </a:extLst>
        </xdr:cNvPr>
        <xdr:cNvPicPr>
          <a:picLocks noChangeAspect="1"/>
        </xdr:cNvPicPr>
      </xdr:nvPicPr>
      <xdr:blipFill>
        <a:blip xmlns:r="http://schemas.openxmlformats.org/officeDocument/2006/relationships" r:embed="rId27" cstate="print"/>
        <a:stretch>
          <a:fillRect/>
        </a:stretch>
      </xdr:blipFill>
      <xdr:spPr>
        <a:xfrm>
          <a:off x="707572" y="51663447"/>
          <a:ext cx="1455964" cy="1294191"/>
        </a:xfrm>
        <a:prstGeom prst="rect">
          <a:avLst/>
        </a:prstGeom>
      </xdr:spPr>
    </xdr:pic>
    <xdr:clientData/>
  </xdr:twoCellAnchor>
  <xdr:twoCellAnchor editAs="oneCell">
    <xdr:from>
      <xdr:col>0</xdr:col>
      <xdr:colOff>81644</xdr:colOff>
      <xdr:row>30</xdr:row>
      <xdr:rowOff>260045</xdr:rowOff>
    </xdr:from>
    <xdr:to>
      <xdr:col>0</xdr:col>
      <xdr:colOff>2149930</xdr:colOff>
      <xdr:row>30</xdr:row>
      <xdr:rowOff>2098520</xdr:rowOff>
    </xdr:to>
    <xdr:pic>
      <xdr:nvPicPr>
        <xdr:cNvPr id="31" name="30 - Εικόνα" descr="pralines-chocolate.jpg">
          <a:extLst>
            <a:ext uri="{FF2B5EF4-FFF2-40B4-BE49-F238E27FC236}">
              <a16:creationId xmlns:a16="http://schemas.microsoft.com/office/drawing/2014/main" id="{B44867C8-F79A-40DA-BF38-54683A37050C}"/>
            </a:ext>
          </a:extLst>
        </xdr:cNvPr>
        <xdr:cNvPicPr>
          <a:picLocks noChangeAspect="1"/>
        </xdr:cNvPicPr>
      </xdr:nvPicPr>
      <xdr:blipFill>
        <a:blip xmlns:r="http://schemas.openxmlformats.org/officeDocument/2006/relationships" r:embed="rId28"/>
        <a:stretch>
          <a:fillRect/>
        </a:stretch>
      </xdr:blipFill>
      <xdr:spPr>
        <a:xfrm>
          <a:off x="81644" y="62210645"/>
          <a:ext cx="2068286" cy="1838475"/>
        </a:xfrm>
        <a:prstGeom prst="rect">
          <a:avLst/>
        </a:prstGeom>
      </xdr:spPr>
    </xdr:pic>
    <xdr:clientData/>
  </xdr:twoCellAnchor>
  <xdr:twoCellAnchor editAs="oneCell">
    <xdr:from>
      <xdr:col>0</xdr:col>
      <xdr:colOff>54428</xdr:colOff>
      <xdr:row>26</xdr:row>
      <xdr:rowOff>149680</xdr:rowOff>
    </xdr:from>
    <xdr:to>
      <xdr:col>0</xdr:col>
      <xdr:colOff>998423</xdr:colOff>
      <xdr:row>26</xdr:row>
      <xdr:rowOff>988786</xdr:rowOff>
    </xdr:to>
    <xdr:pic>
      <xdr:nvPicPr>
        <xdr:cNvPr id="32" name="31 - Εικόνα" descr="pralines-vanilla.jpg">
          <a:extLst>
            <a:ext uri="{FF2B5EF4-FFF2-40B4-BE49-F238E27FC236}">
              <a16:creationId xmlns:a16="http://schemas.microsoft.com/office/drawing/2014/main" id="{6AB043CD-74FC-4EBB-9B9E-459B73ACD4CE}"/>
            </a:ext>
          </a:extLst>
        </xdr:cNvPr>
        <xdr:cNvPicPr>
          <a:picLocks noChangeAspect="1"/>
        </xdr:cNvPicPr>
      </xdr:nvPicPr>
      <xdr:blipFill>
        <a:blip xmlns:r="http://schemas.openxmlformats.org/officeDocument/2006/relationships" r:embed="rId29" cstate="print"/>
        <a:stretch>
          <a:fillRect/>
        </a:stretch>
      </xdr:blipFill>
      <xdr:spPr>
        <a:xfrm>
          <a:off x="54428" y="53137255"/>
          <a:ext cx="943995" cy="839106"/>
        </a:xfrm>
        <a:prstGeom prst="rect">
          <a:avLst/>
        </a:prstGeom>
      </xdr:spPr>
    </xdr:pic>
    <xdr:clientData/>
  </xdr:twoCellAnchor>
  <xdr:twoCellAnchor editAs="oneCell">
    <xdr:from>
      <xdr:col>0</xdr:col>
      <xdr:colOff>707571</xdr:colOff>
      <xdr:row>26</xdr:row>
      <xdr:rowOff>943428</xdr:rowOff>
    </xdr:from>
    <xdr:to>
      <xdr:col>0</xdr:col>
      <xdr:colOff>2095500</xdr:colOff>
      <xdr:row>26</xdr:row>
      <xdr:rowOff>2177143</xdr:rowOff>
    </xdr:to>
    <xdr:pic>
      <xdr:nvPicPr>
        <xdr:cNvPr id="33" name="32 - Εικόνα" descr="52500.jpg">
          <a:extLst>
            <a:ext uri="{FF2B5EF4-FFF2-40B4-BE49-F238E27FC236}">
              <a16:creationId xmlns:a16="http://schemas.microsoft.com/office/drawing/2014/main" id="{894B3596-1E61-4388-B540-AC38E5037EF0}"/>
            </a:ext>
          </a:extLst>
        </xdr:cNvPr>
        <xdr:cNvPicPr>
          <a:picLocks noChangeAspect="1"/>
        </xdr:cNvPicPr>
      </xdr:nvPicPr>
      <xdr:blipFill>
        <a:blip xmlns:r="http://schemas.openxmlformats.org/officeDocument/2006/relationships" r:embed="rId30" cstate="print"/>
        <a:stretch>
          <a:fillRect/>
        </a:stretch>
      </xdr:blipFill>
      <xdr:spPr>
        <a:xfrm>
          <a:off x="707571" y="53931003"/>
          <a:ext cx="1387929" cy="1233715"/>
        </a:xfrm>
        <a:prstGeom prst="rect">
          <a:avLst/>
        </a:prstGeom>
      </xdr:spPr>
    </xdr:pic>
    <xdr:clientData/>
  </xdr:twoCellAnchor>
  <xdr:twoCellAnchor editAs="oneCell">
    <xdr:from>
      <xdr:col>0</xdr:col>
      <xdr:colOff>0</xdr:colOff>
      <xdr:row>27</xdr:row>
      <xdr:rowOff>27214</xdr:rowOff>
    </xdr:from>
    <xdr:to>
      <xdr:col>0</xdr:col>
      <xdr:colOff>1010331</xdr:colOff>
      <xdr:row>27</xdr:row>
      <xdr:rowOff>925286</xdr:rowOff>
    </xdr:to>
    <xdr:pic>
      <xdr:nvPicPr>
        <xdr:cNvPr id="34" name="33 - Εικόνα" descr="pralines-vanilla.jpg">
          <a:extLst>
            <a:ext uri="{FF2B5EF4-FFF2-40B4-BE49-F238E27FC236}">
              <a16:creationId xmlns:a16="http://schemas.microsoft.com/office/drawing/2014/main" id="{2325F70B-24BB-4C60-8E4C-586F1E01D69C}"/>
            </a:ext>
          </a:extLst>
        </xdr:cNvPr>
        <xdr:cNvPicPr>
          <a:picLocks noChangeAspect="1"/>
        </xdr:cNvPicPr>
      </xdr:nvPicPr>
      <xdr:blipFill>
        <a:blip xmlns:r="http://schemas.openxmlformats.org/officeDocument/2006/relationships" r:embed="rId31" cstate="print"/>
        <a:stretch>
          <a:fillRect/>
        </a:stretch>
      </xdr:blipFill>
      <xdr:spPr>
        <a:xfrm>
          <a:off x="0" y="55243639"/>
          <a:ext cx="1010331" cy="898072"/>
        </a:xfrm>
        <a:prstGeom prst="rect">
          <a:avLst/>
        </a:prstGeom>
      </xdr:spPr>
    </xdr:pic>
    <xdr:clientData/>
  </xdr:twoCellAnchor>
  <xdr:twoCellAnchor editAs="oneCell">
    <xdr:from>
      <xdr:col>0</xdr:col>
      <xdr:colOff>666750</xdr:colOff>
      <xdr:row>27</xdr:row>
      <xdr:rowOff>870859</xdr:rowOff>
    </xdr:from>
    <xdr:to>
      <xdr:col>0</xdr:col>
      <xdr:colOff>2121011</xdr:colOff>
      <xdr:row>27</xdr:row>
      <xdr:rowOff>2163535</xdr:rowOff>
    </xdr:to>
    <xdr:pic>
      <xdr:nvPicPr>
        <xdr:cNvPr id="35" name="34 - Εικόνα" descr="52508.jpg">
          <a:extLst>
            <a:ext uri="{FF2B5EF4-FFF2-40B4-BE49-F238E27FC236}">
              <a16:creationId xmlns:a16="http://schemas.microsoft.com/office/drawing/2014/main" id="{6648DFF9-DD27-4DD8-98C0-492BC9C523EF}"/>
            </a:ext>
          </a:extLst>
        </xdr:cNvPr>
        <xdr:cNvPicPr>
          <a:picLocks noChangeAspect="1"/>
        </xdr:cNvPicPr>
      </xdr:nvPicPr>
      <xdr:blipFill>
        <a:blip xmlns:r="http://schemas.openxmlformats.org/officeDocument/2006/relationships" r:embed="rId32" cstate="print"/>
        <a:stretch>
          <a:fillRect/>
        </a:stretch>
      </xdr:blipFill>
      <xdr:spPr>
        <a:xfrm>
          <a:off x="666750" y="56087284"/>
          <a:ext cx="1454261" cy="1292676"/>
        </a:xfrm>
        <a:prstGeom prst="rect">
          <a:avLst/>
        </a:prstGeom>
      </xdr:spPr>
    </xdr:pic>
    <xdr:clientData/>
  </xdr:twoCellAnchor>
  <xdr:twoCellAnchor editAs="oneCell">
    <xdr:from>
      <xdr:col>0</xdr:col>
      <xdr:colOff>27215</xdr:colOff>
      <xdr:row>28</xdr:row>
      <xdr:rowOff>48381</xdr:rowOff>
    </xdr:from>
    <xdr:to>
      <xdr:col>0</xdr:col>
      <xdr:colOff>1074965</xdr:colOff>
      <xdr:row>28</xdr:row>
      <xdr:rowOff>979715</xdr:rowOff>
    </xdr:to>
    <xdr:pic>
      <xdr:nvPicPr>
        <xdr:cNvPr id="36" name="35 - Εικόνα" descr="pralines-vanilla.jpg">
          <a:extLst>
            <a:ext uri="{FF2B5EF4-FFF2-40B4-BE49-F238E27FC236}">
              <a16:creationId xmlns:a16="http://schemas.microsoft.com/office/drawing/2014/main" id="{5363E74C-51E9-40D1-A749-415E27C017F7}"/>
            </a:ext>
          </a:extLst>
        </xdr:cNvPr>
        <xdr:cNvPicPr>
          <a:picLocks noChangeAspect="1"/>
        </xdr:cNvPicPr>
      </xdr:nvPicPr>
      <xdr:blipFill>
        <a:blip xmlns:r="http://schemas.openxmlformats.org/officeDocument/2006/relationships" r:embed="rId33" cstate="print"/>
        <a:stretch>
          <a:fillRect/>
        </a:stretch>
      </xdr:blipFill>
      <xdr:spPr>
        <a:xfrm>
          <a:off x="27215" y="57512706"/>
          <a:ext cx="1047750" cy="931334"/>
        </a:xfrm>
        <a:prstGeom prst="rect">
          <a:avLst/>
        </a:prstGeom>
      </xdr:spPr>
    </xdr:pic>
    <xdr:clientData/>
  </xdr:twoCellAnchor>
  <xdr:twoCellAnchor editAs="oneCell">
    <xdr:from>
      <xdr:col>0</xdr:col>
      <xdr:colOff>625929</xdr:colOff>
      <xdr:row>28</xdr:row>
      <xdr:rowOff>902605</xdr:rowOff>
    </xdr:from>
    <xdr:to>
      <xdr:col>0</xdr:col>
      <xdr:colOff>2013858</xdr:colOff>
      <xdr:row>28</xdr:row>
      <xdr:rowOff>2136320</xdr:rowOff>
    </xdr:to>
    <xdr:pic>
      <xdr:nvPicPr>
        <xdr:cNvPr id="37" name="36 - Εικόνα" descr="54602.jpg">
          <a:extLst>
            <a:ext uri="{FF2B5EF4-FFF2-40B4-BE49-F238E27FC236}">
              <a16:creationId xmlns:a16="http://schemas.microsoft.com/office/drawing/2014/main" id="{07F596FE-2930-485D-AD8A-74AC54388FA9}"/>
            </a:ext>
          </a:extLst>
        </xdr:cNvPr>
        <xdr:cNvPicPr>
          <a:picLocks noChangeAspect="1"/>
        </xdr:cNvPicPr>
      </xdr:nvPicPr>
      <xdr:blipFill>
        <a:blip xmlns:r="http://schemas.openxmlformats.org/officeDocument/2006/relationships" r:embed="rId34" cstate="print"/>
        <a:stretch>
          <a:fillRect/>
        </a:stretch>
      </xdr:blipFill>
      <xdr:spPr>
        <a:xfrm>
          <a:off x="625929" y="58366930"/>
          <a:ext cx="1387929" cy="1233715"/>
        </a:xfrm>
        <a:prstGeom prst="rect">
          <a:avLst/>
        </a:prstGeom>
      </xdr:spPr>
    </xdr:pic>
    <xdr:clientData/>
  </xdr:twoCellAnchor>
  <xdr:twoCellAnchor editAs="oneCell">
    <xdr:from>
      <xdr:col>0</xdr:col>
      <xdr:colOff>81643</xdr:colOff>
      <xdr:row>31</xdr:row>
      <xdr:rowOff>229809</xdr:rowOff>
    </xdr:from>
    <xdr:to>
      <xdr:col>0</xdr:col>
      <xdr:colOff>2149928</xdr:colOff>
      <xdr:row>31</xdr:row>
      <xdr:rowOff>2068285</xdr:rowOff>
    </xdr:to>
    <xdr:pic>
      <xdr:nvPicPr>
        <xdr:cNvPr id="38" name="37 - Εικόνα" descr="10402.jpg">
          <a:extLst>
            <a:ext uri="{FF2B5EF4-FFF2-40B4-BE49-F238E27FC236}">
              <a16:creationId xmlns:a16="http://schemas.microsoft.com/office/drawing/2014/main" id="{4B9BBF3C-9E2D-4BF1-AE4F-8071E1030945}"/>
            </a:ext>
          </a:extLst>
        </xdr:cNvPr>
        <xdr:cNvPicPr>
          <a:picLocks noChangeAspect="1"/>
        </xdr:cNvPicPr>
      </xdr:nvPicPr>
      <xdr:blipFill>
        <a:blip xmlns:r="http://schemas.openxmlformats.org/officeDocument/2006/relationships" r:embed="rId35"/>
        <a:stretch>
          <a:fillRect/>
        </a:stretch>
      </xdr:blipFill>
      <xdr:spPr>
        <a:xfrm>
          <a:off x="81643" y="64428309"/>
          <a:ext cx="2068285" cy="1838476"/>
        </a:xfrm>
        <a:prstGeom prst="rect">
          <a:avLst/>
        </a:prstGeom>
      </xdr:spPr>
    </xdr:pic>
    <xdr:clientData/>
  </xdr:twoCellAnchor>
  <xdr:twoCellAnchor editAs="oneCell">
    <xdr:from>
      <xdr:col>0</xdr:col>
      <xdr:colOff>54428</xdr:colOff>
      <xdr:row>33</xdr:row>
      <xdr:rowOff>276679</xdr:rowOff>
    </xdr:from>
    <xdr:to>
      <xdr:col>0</xdr:col>
      <xdr:colOff>2177141</xdr:colOff>
      <xdr:row>33</xdr:row>
      <xdr:rowOff>2163535</xdr:rowOff>
    </xdr:to>
    <xdr:pic>
      <xdr:nvPicPr>
        <xdr:cNvPr id="39" name="38 - Εικόνα" descr="10517.jpg">
          <a:extLst>
            <a:ext uri="{FF2B5EF4-FFF2-40B4-BE49-F238E27FC236}">
              <a16:creationId xmlns:a16="http://schemas.microsoft.com/office/drawing/2014/main" id="{27BB3E26-2966-45DA-8A04-BEC129ACB095}"/>
            </a:ext>
          </a:extLst>
        </xdr:cNvPr>
        <xdr:cNvPicPr>
          <a:picLocks noChangeAspect="1"/>
        </xdr:cNvPicPr>
      </xdr:nvPicPr>
      <xdr:blipFill>
        <a:blip xmlns:r="http://schemas.openxmlformats.org/officeDocument/2006/relationships" r:embed="rId36"/>
        <a:stretch>
          <a:fillRect/>
        </a:stretch>
      </xdr:blipFill>
      <xdr:spPr>
        <a:xfrm>
          <a:off x="54428" y="68970979"/>
          <a:ext cx="2122713" cy="1886856"/>
        </a:xfrm>
        <a:prstGeom prst="rect">
          <a:avLst/>
        </a:prstGeom>
      </xdr:spPr>
    </xdr:pic>
    <xdr:clientData/>
  </xdr:twoCellAnchor>
  <xdr:twoCellAnchor editAs="oneCell">
    <xdr:from>
      <xdr:col>0</xdr:col>
      <xdr:colOff>68036</xdr:colOff>
      <xdr:row>32</xdr:row>
      <xdr:rowOff>149678</xdr:rowOff>
    </xdr:from>
    <xdr:to>
      <xdr:col>0</xdr:col>
      <xdr:colOff>2195853</xdr:colOff>
      <xdr:row>32</xdr:row>
      <xdr:rowOff>2041071</xdr:rowOff>
    </xdr:to>
    <xdr:pic>
      <xdr:nvPicPr>
        <xdr:cNvPr id="40" name="39 - Εικόνα" descr="10516.jpg">
          <a:extLst>
            <a:ext uri="{FF2B5EF4-FFF2-40B4-BE49-F238E27FC236}">
              <a16:creationId xmlns:a16="http://schemas.microsoft.com/office/drawing/2014/main" id="{FDD0184D-9FF2-4265-9B42-C702F3B4339C}"/>
            </a:ext>
          </a:extLst>
        </xdr:cNvPr>
        <xdr:cNvPicPr>
          <a:picLocks noChangeAspect="1"/>
        </xdr:cNvPicPr>
      </xdr:nvPicPr>
      <xdr:blipFill>
        <a:blip xmlns:r="http://schemas.openxmlformats.org/officeDocument/2006/relationships" r:embed="rId37"/>
        <a:stretch>
          <a:fillRect/>
        </a:stretch>
      </xdr:blipFill>
      <xdr:spPr>
        <a:xfrm>
          <a:off x="68036" y="66596078"/>
          <a:ext cx="2127817" cy="1891393"/>
        </a:xfrm>
        <a:prstGeom prst="rect">
          <a:avLst/>
        </a:prstGeom>
      </xdr:spPr>
    </xdr:pic>
    <xdr:clientData/>
  </xdr:twoCellAnchor>
  <xdr:twoCellAnchor editAs="oneCell">
    <xdr:from>
      <xdr:col>0</xdr:col>
      <xdr:colOff>122464</xdr:colOff>
      <xdr:row>34</xdr:row>
      <xdr:rowOff>326572</xdr:rowOff>
    </xdr:from>
    <xdr:to>
      <xdr:col>0</xdr:col>
      <xdr:colOff>2112508</xdr:colOff>
      <xdr:row>34</xdr:row>
      <xdr:rowOff>2095500</xdr:rowOff>
    </xdr:to>
    <xdr:pic>
      <xdr:nvPicPr>
        <xdr:cNvPr id="41" name="40 - Εικόνα" descr="10518.jpg">
          <a:extLst>
            <a:ext uri="{FF2B5EF4-FFF2-40B4-BE49-F238E27FC236}">
              <a16:creationId xmlns:a16="http://schemas.microsoft.com/office/drawing/2014/main" id="{422D24F2-229B-4FFF-92A8-6051EA96C08B}"/>
            </a:ext>
          </a:extLst>
        </xdr:cNvPr>
        <xdr:cNvPicPr>
          <a:picLocks noChangeAspect="1"/>
        </xdr:cNvPicPr>
      </xdr:nvPicPr>
      <xdr:blipFill>
        <a:blip xmlns:r="http://schemas.openxmlformats.org/officeDocument/2006/relationships" r:embed="rId38"/>
        <a:stretch>
          <a:fillRect/>
        </a:stretch>
      </xdr:blipFill>
      <xdr:spPr>
        <a:xfrm>
          <a:off x="122464" y="71259247"/>
          <a:ext cx="1990044" cy="1768928"/>
        </a:xfrm>
        <a:prstGeom prst="rect">
          <a:avLst/>
        </a:prstGeom>
      </xdr:spPr>
    </xdr:pic>
    <xdr:clientData/>
  </xdr:twoCellAnchor>
  <xdr:twoCellAnchor editAs="oneCell">
    <xdr:from>
      <xdr:col>0</xdr:col>
      <xdr:colOff>68036</xdr:colOff>
      <xdr:row>35</xdr:row>
      <xdr:rowOff>204107</xdr:rowOff>
    </xdr:from>
    <xdr:to>
      <xdr:col>0</xdr:col>
      <xdr:colOff>2109107</xdr:colOff>
      <xdr:row>35</xdr:row>
      <xdr:rowOff>2018392</xdr:rowOff>
    </xdr:to>
    <xdr:pic>
      <xdr:nvPicPr>
        <xdr:cNvPr id="42" name="41 - Εικόνα" descr="10709.jpg">
          <a:extLst>
            <a:ext uri="{FF2B5EF4-FFF2-40B4-BE49-F238E27FC236}">
              <a16:creationId xmlns:a16="http://schemas.microsoft.com/office/drawing/2014/main" id="{3559BE53-9C26-4E85-9941-AF2431F98E95}"/>
            </a:ext>
          </a:extLst>
        </xdr:cNvPr>
        <xdr:cNvPicPr>
          <a:picLocks noChangeAspect="1"/>
        </xdr:cNvPicPr>
      </xdr:nvPicPr>
      <xdr:blipFill>
        <a:blip xmlns:r="http://schemas.openxmlformats.org/officeDocument/2006/relationships" r:embed="rId39"/>
        <a:stretch>
          <a:fillRect/>
        </a:stretch>
      </xdr:blipFill>
      <xdr:spPr>
        <a:xfrm>
          <a:off x="68036" y="73384682"/>
          <a:ext cx="2041071" cy="1814285"/>
        </a:xfrm>
        <a:prstGeom prst="rect">
          <a:avLst/>
        </a:prstGeom>
      </xdr:spPr>
    </xdr:pic>
    <xdr:clientData/>
  </xdr:twoCellAnchor>
  <xdr:twoCellAnchor editAs="oneCell">
    <xdr:from>
      <xdr:col>0</xdr:col>
      <xdr:colOff>40822</xdr:colOff>
      <xdr:row>36</xdr:row>
      <xdr:rowOff>205619</xdr:rowOff>
    </xdr:from>
    <xdr:to>
      <xdr:col>0</xdr:col>
      <xdr:colOff>2136322</xdr:colOff>
      <xdr:row>36</xdr:row>
      <xdr:rowOff>2068285</xdr:rowOff>
    </xdr:to>
    <xdr:pic>
      <xdr:nvPicPr>
        <xdr:cNvPr id="43" name="42 - Εικόνα" descr="10404.jpg">
          <a:extLst>
            <a:ext uri="{FF2B5EF4-FFF2-40B4-BE49-F238E27FC236}">
              <a16:creationId xmlns:a16="http://schemas.microsoft.com/office/drawing/2014/main" id="{D6491C14-612A-408C-87AE-264D89C04C88}"/>
            </a:ext>
          </a:extLst>
        </xdr:cNvPr>
        <xdr:cNvPicPr>
          <a:picLocks noChangeAspect="1"/>
        </xdr:cNvPicPr>
      </xdr:nvPicPr>
      <xdr:blipFill>
        <a:blip xmlns:r="http://schemas.openxmlformats.org/officeDocument/2006/relationships" r:embed="rId40"/>
        <a:stretch>
          <a:fillRect/>
        </a:stretch>
      </xdr:blipFill>
      <xdr:spPr>
        <a:xfrm>
          <a:off x="40822" y="75634094"/>
          <a:ext cx="2095500" cy="1862666"/>
        </a:xfrm>
        <a:prstGeom prst="rect">
          <a:avLst/>
        </a:prstGeom>
      </xdr:spPr>
    </xdr:pic>
    <xdr:clientData/>
  </xdr:twoCellAnchor>
  <xdr:twoCellAnchor editAs="oneCell">
    <xdr:from>
      <xdr:col>0</xdr:col>
      <xdr:colOff>108857</xdr:colOff>
      <xdr:row>37</xdr:row>
      <xdr:rowOff>190500</xdr:rowOff>
    </xdr:from>
    <xdr:to>
      <xdr:col>0</xdr:col>
      <xdr:colOff>2160134</xdr:colOff>
      <xdr:row>37</xdr:row>
      <xdr:rowOff>2013857</xdr:rowOff>
    </xdr:to>
    <xdr:pic>
      <xdr:nvPicPr>
        <xdr:cNvPr id="44" name="43 - Εικόνα" descr="10701.jpg">
          <a:extLst>
            <a:ext uri="{FF2B5EF4-FFF2-40B4-BE49-F238E27FC236}">
              <a16:creationId xmlns:a16="http://schemas.microsoft.com/office/drawing/2014/main" id="{E22FC258-D115-47DA-BC90-50BDD0CE48B8}"/>
            </a:ext>
          </a:extLst>
        </xdr:cNvPr>
        <xdr:cNvPicPr>
          <a:picLocks noChangeAspect="1"/>
        </xdr:cNvPicPr>
      </xdr:nvPicPr>
      <xdr:blipFill>
        <a:blip xmlns:r="http://schemas.openxmlformats.org/officeDocument/2006/relationships" r:embed="rId41"/>
        <a:stretch>
          <a:fillRect/>
        </a:stretch>
      </xdr:blipFill>
      <xdr:spPr>
        <a:xfrm>
          <a:off x="108857" y="77866875"/>
          <a:ext cx="2051277" cy="1823357"/>
        </a:xfrm>
        <a:prstGeom prst="rect">
          <a:avLst/>
        </a:prstGeom>
      </xdr:spPr>
    </xdr:pic>
    <xdr:clientData/>
  </xdr:twoCellAnchor>
  <xdr:twoCellAnchor editAs="oneCell">
    <xdr:from>
      <xdr:col>0</xdr:col>
      <xdr:colOff>68037</xdr:colOff>
      <xdr:row>38</xdr:row>
      <xdr:rowOff>220738</xdr:rowOff>
    </xdr:from>
    <xdr:to>
      <xdr:col>0</xdr:col>
      <xdr:colOff>2177143</xdr:colOff>
      <xdr:row>38</xdr:row>
      <xdr:rowOff>2095499</xdr:rowOff>
    </xdr:to>
    <xdr:pic>
      <xdr:nvPicPr>
        <xdr:cNvPr id="45" name="44 - Εικόνα" descr="10702.jpg">
          <a:extLst>
            <a:ext uri="{FF2B5EF4-FFF2-40B4-BE49-F238E27FC236}">
              <a16:creationId xmlns:a16="http://schemas.microsoft.com/office/drawing/2014/main" id="{DA122CCD-FDB8-41AE-A4D2-816643060572}"/>
            </a:ext>
          </a:extLst>
        </xdr:cNvPr>
        <xdr:cNvPicPr>
          <a:picLocks noChangeAspect="1"/>
        </xdr:cNvPicPr>
      </xdr:nvPicPr>
      <xdr:blipFill>
        <a:blip xmlns:r="http://schemas.openxmlformats.org/officeDocument/2006/relationships" r:embed="rId42"/>
        <a:stretch>
          <a:fillRect/>
        </a:stretch>
      </xdr:blipFill>
      <xdr:spPr>
        <a:xfrm>
          <a:off x="68037" y="80135488"/>
          <a:ext cx="2109106" cy="1874761"/>
        </a:xfrm>
        <a:prstGeom prst="rect">
          <a:avLst/>
        </a:prstGeom>
      </xdr:spPr>
    </xdr:pic>
    <xdr:clientData/>
  </xdr:twoCellAnchor>
  <xdr:twoCellAnchor editAs="oneCell">
    <xdr:from>
      <xdr:col>0</xdr:col>
      <xdr:colOff>0</xdr:colOff>
      <xdr:row>39</xdr:row>
      <xdr:rowOff>136071</xdr:rowOff>
    </xdr:from>
    <xdr:to>
      <xdr:col>0</xdr:col>
      <xdr:colOff>2163536</xdr:colOff>
      <xdr:row>39</xdr:row>
      <xdr:rowOff>2059214</xdr:rowOff>
    </xdr:to>
    <xdr:pic>
      <xdr:nvPicPr>
        <xdr:cNvPr id="46" name="45 - Εικόνα" descr="10703.jpg">
          <a:extLst>
            <a:ext uri="{FF2B5EF4-FFF2-40B4-BE49-F238E27FC236}">
              <a16:creationId xmlns:a16="http://schemas.microsoft.com/office/drawing/2014/main" id="{BB7951FF-F375-47F9-838C-72F15C3D714B}"/>
            </a:ext>
          </a:extLst>
        </xdr:cNvPr>
        <xdr:cNvPicPr>
          <a:picLocks noChangeAspect="1"/>
        </xdr:cNvPicPr>
      </xdr:nvPicPr>
      <xdr:blipFill>
        <a:blip xmlns:r="http://schemas.openxmlformats.org/officeDocument/2006/relationships" r:embed="rId43"/>
        <a:stretch>
          <a:fillRect/>
        </a:stretch>
      </xdr:blipFill>
      <xdr:spPr>
        <a:xfrm>
          <a:off x="0" y="82289196"/>
          <a:ext cx="2163536" cy="1923143"/>
        </a:xfrm>
        <a:prstGeom prst="rect">
          <a:avLst/>
        </a:prstGeom>
      </xdr:spPr>
    </xdr:pic>
    <xdr:clientData/>
  </xdr:twoCellAnchor>
  <xdr:twoCellAnchor editAs="oneCell">
    <xdr:from>
      <xdr:col>0</xdr:col>
      <xdr:colOff>54428</xdr:colOff>
      <xdr:row>40</xdr:row>
      <xdr:rowOff>217714</xdr:rowOff>
    </xdr:from>
    <xdr:to>
      <xdr:col>0</xdr:col>
      <xdr:colOff>2136321</xdr:colOff>
      <xdr:row>40</xdr:row>
      <xdr:rowOff>2068285</xdr:rowOff>
    </xdr:to>
    <xdr:pic>
      <xdr:nvPicPr>
        <xdr:cNvPr id="47" name="46 - Εικόνα" descr="10704.jpg">
          <a:extLst>
            <a:ext uri="{FF2B5EF4-FFF2-40B4-BE49-F238E27FC236}">
              <a16:creationId xmlns:a16="http://schemas.microsoft.com/office/drawing/2014/main" id="{69125149-C5FC-4B0C-8BB3-D74DC672EFAE}"/>
            </a:ext>
          </a:extLst>
        </xdr:cNvPr>
        <xdr:cNvPicPr>
          <a:picLocks noChangeAspect="1"/>
        </xdr:cNvPicPr>
      </xdr:nvPicPr>
      <xdr:blipFill>
        <a:blip xmlns:r="http://schemas.openxmlformats.org/officeDocument/2006/relationships" r:embed="rId44"/>
        <a:stretch>
          <a:fillRect/>
        </a:stretch>
      </xdr:blipFill>
      <xdr:spPr>
        <a:xfrm>
          <a:off x="54428" y="84609214"/>
          <a:ext cx="2081893" cy="1850571"/>
        </a:xfrm>
        <a:prstGeom prst="rect">
          <a:avLst/>
        </a:prstGeom>
      </xdr:spPr>
    </xdr:pic>
    <xdr:clientData/>
  </xdr:twoCellAnchor>
  <xdr:twoCellAnchor editAs="oneCell">
    <xdr:from>
      <xdr:col>0</xdr:col>
      <xdr:colOff>0</xdr:colOff>
      <xdr:row>41</xdr:row>
      <xdr:rowOff>149678</xdr:rowOff>
    </xdr:from>
    <xdr:to>
      <xdr:col>0</xdr:col>
      <xdr:colOff>2204358</xdr:colOff>
      <xdr:row>41</xdr:row>
      <xdr:rowOff>2109107</xdr:rowOff>
    </xdr:to>
    <xdr:pic>
      <xdr:nvPicPr>
        <xdr:cNvPr id="48" name="47 - Εικόνα" descr="10705.jpg">
          <a:extLst>
            <a:ext uri="{FF2B5EF4-FFF2-40B4-BE49-F238E27FC236}">
              <a16:creationId xmlns:a16="http://schemas.microsoft.com/office/drawing/2014/main" id="{6C34004C-3CFD-47CE-B55F-0A3780BD07B6}"/>
            </a:ext>
          </a:extLst>
        </xdr:cNvPr>
        <xdr:cNvPicPr>
          <a:picLocks noChangeAspect="1"/>
        </xdr:cNvPicPr>
      </xdr:nvPicPr>
      <xdr:blipFill>
        <a:blip xmlns:r="http://schemas.openxmlformats.org/officeDocument/2006/relationships" r:embed="rId45"/>
        <a:stretch>
          <a:fillRect/>
        </a:stretch>
      </xdr:blipFill>
      <xdr:spPr>
        <a:xfrm>
          <a:off x="0" y="86779553"/>
          <a:ext cx="2204358" cy="1959429"/>
        </a:xfrm>
        <a:prstGeom prst="rect">
          <a:avLst/>
        </a:prstGeom>
      </xdr:spPr>
    </xdr:pic>
    <xdr:clientData/>
  </xdr:twoCellAnchor>
  <xdr:twoCellAnchor editAs="oneCell">
    <xdr:from>
      <xdr:col>0</xdr:col>
      <xdr:colOff>13607</xdr:colOff>
      <xdr:row>42</xdr:row>
      <xdr:rowOff>176893</xdr:rowOff>
    </xdr:from>
    <xdr:to>
      <xdr:col>0</xdr:col>
      <xdr:colOff>2187349</xdr:colOff>
      <xdr:row>42</xdr:row>
      <xdr:rowOff>2109108</xdr:rowOff>
    </xdr:to>
    <xdr:pic>
      <xdr:nvPicPr>
        <xdr:cNvPr id="49" name="48 - Εικόνα" descr="10708.jpg">
          <a:extLst>
            <a:ext uri="{FF2B5EF4-FFF2-40B4-BE49-F238E27FC236}">
              <a16:creationId xmlns:a16="http://schemas.microsoft.com/office/drawing/2014/main" id="{76069CA6-0FA5-44BC-BE02-888E22951352}"/>
            </a:ext>
          </a:extLst>
        </xdr:cNvPr>
        <xdr:cNvPicPr>
          <a:picLocks noChangeAspect="1"/>
        </xdr:cNvPicPr>
      </xdr:nvPicPr>
      <xdr:blipFill>
        <a:blip xmlns:r="http://schemas.openxmlformats.org/officeDocument/2006/relationships" r:embed="rId46"/>
        <a:stretch>
          <a:fillRect/>
        </a:stretch>
      </xdr:blipFill>
      <xdr:spPr>
        <a:xfrm>
          <a:off x="13607" y="89045143"/>
          <a:ext cx="2173742" cy="1932215"/>
        </a:xfrm>
        <a:prstGeom prst="rect">
          <a:avLst/>
        </a:prstGeom>
      </xdr:spPr>
    </xdr:pic>
    <xdr:clientData/>
  </xdr:twoCellAnchor>
  <xdr:twoCellAnchor editAs="oneCell">
    <xdr:from>
      <xdr:col>0</xdr:col>
      <xdr:colOff>0</xdr:colOff>
      <xdr:row>43</xdr:row>
      <xdr:rowOff>217714</xdr:rowOff>
    </xdr:from>
    <xdr:to>
      <xdr:col>0</xdr:col>
      <xdr:colOff>2189049</xdr:colOff>
      <xdr:row>43</xdr:row>
      <xdr:rowOff>2163535</xdr:rowOff>
    </xdr:to>
    <xdr:pic>
      <xdr:nvPicPr>
        <xdr:cNvPr id="50" name="49 - Εικόνα" descr="10710.jpg">
          <a:extLst>
            <a:ext uri="{FF2B5EF4-FFF2-40B4-BE49-F238E27FC236}">
              <a16:creationId xmlns:a16="http://schemas.microsoft.com/office/drawing/2014/main" id="{2279E43F-D6A9-4E88-BAED-29251A466894}"/>
            </a:ext>
          </a:extLst>
        </xdr:cNvPr>
        <xdr:cNvPicPr>
          <a:picLocks noChangeAspect="1"/>
        </xdr:cNvPicPr>
      </xdr:nvPicPr>
      <xdr:blipFill>
        <a:blip xmlns:r="http://schemas.openxmlformats.org/officeDocument/2006/relationships" r:embed="rId47"/>
        <a:stretch>
          <a:fillRect/>
        </a:stretch>
      </xdr:blipFill>
      <xdr:spPr>
        <a:xfrm>
          <a:off x="0" y="91333864"/>
          <a:ext cx="2189049" cy="1945821"/>
        </a:xfrm>
        <a:prstGeom prst="rect">
          <a:avLst/>
        </a:prstGeom>
      </xdr:spPr>
    </xdr:pic>
    <xdr:clientData/>
  </xdr:twoCellAnchor>
  <xdr:twoCellAnchor editAs="oneCell">
    <xdr:from>
      <xdr:col>0</xdr:col>
      <xdr:colOff>13607</xdr:colOff>
      <xdr:row>44</xdr:row>
      <xdr:rowOff>237370</xdr:rowOff>
    </xdr:from>
    <xdr:to>
      <xdr:col>0</xdr:col>
      <xdr:colOff>2149928</xdr:colOff>
      <xdr:row>44</xdr:row>
      <xdr:rowOff>2136322</xdr:rowOff>
    </xdr:to>
    <xdr:pic>
      <xdr:nvPicPr>
        <xdr:cNvPr id="51" name="50 - Εικόνα" descr="10522.jpg">
          <a:extLst>
            <a:ext uri="{FF2B5EF4-FFF2-40B4-BE49-F238E27FC236}">
              <a16:creationId xmlns:a16="http://schemas.microsoft.com/office/drawing/2014/main" id="{EF203709-FDE9-4E0E-B3C0-13FC2102E3C8}"/>
            </a:ext>
          </a:extLst>
        </xdr:cNvPr>
        <xdr:cNvPicPr>
          <a:picLocks noChangeAspect="1"/>
        </xdr:cNvPicPr>
      </xdr:nvPicPr>
      <xdr:blipFill>
        <a:blip xmlns:r="http://schemas.openxmlformats.org/officeDocument/2006/relationships" r:embed="rId48"/>
        <a:stretch>
          <a:fillRect/>
        </a:stretch>
      </xdr:blipFill>
      <xdr:spPr>
        <a:xfrm>
          <a:off x="13607" y="93591895"/>
          <a:ext cx="2136321" cy="1898952"/>
        </a:xfrm>
        <a:prstGeom prst="rect">
          <a:avLst/>
        </a:prstGeom>
      </xdr:spPr>
    </xdr:pic>
    <xdr:clientData/>
  </xdr:twoCellAnchor>
  <xdr:twoCellAnchor editAs="oneCell">
    <xdr:from>
      <xdr:col>0</xdr:col>
      <xdr:colOff>95250</xdr:colOff>
      <xdr:row>45</xdr:row>
      <xdr:rowOff>231321</xdr:rowOff>
    </xdr:from>
    <xdr:to>
      <xdr:col>0</xdr:col>
      <xdr:colOff>2177142</xdr:colOff>
      <xdr:row>45</xdr:row>
      <xdr:rowOff>2081892</xdr:rowOff>
    </xdr:to>
    <xdr:pic>
      <xdr:nvPicPr>
        <xdr:cNvPr id="52" name="51 - Εικόνα" descr="10531.jpg">
          <a:extLst>
            <a:ext uri="{FF2B5EF4-FFF2-40B4-BE49-F238E27FC236}">
              <a16:creationId xmlns:a16="http://schemas.microsoft.com/office/drawing/2014/main" id="{E9A88725-67D5-4984-AC25-2A54E3181C31}"/>
            </a:ext>
          </a:extLst>
        </xdr:cNvPr>
        <xdr:cNvPicPr>
          <a:picLocks noChangeAspect="1"/>
        </xdr:cNvPicPr>
      </xdr:nvPicPr>
      <xdr:blipFill>
        <a:blip xmlns:r="http://schemas.openxmlformats.org/officeDocument/2006/relationships" r:embed="rId49"/>
        <a:stretch>
          <a:fillRect/>
        </a:stretch>
      </xdr:blipFill>
      <xdr:spPr>
        <a:xfrm>
          <a:off x="95250" y="95833746"/>
          <a:ext cx="2081892" cy="1850571"/>
        </a:xfrm>
        <a:prstGeom prst="rect">
          <a:avLst/>
        </a:prstGeom>
      </xdr:spPr>
    </xdr:pic>
    <xdr:clientData/>
  </xdr:twoCellAnchor>
  <xdr:twoCellAnchor editAs="oneCell">
    <xdr:from>
      <xdr:col>0</xdr:col>
      <xdr:colOff>54428</xdr:colOff>
      <xdr:row>46</xdr:row>
      <xdr:rowOff>217714</xdr:rowOff>
    </xdr:from>
    <xdr:to>
      <xdr:col>0</xdr:col>
      <xdr:colOff>2197553</xdr:colOff>
      <xdr:row>46</xdr:row>
      <xdr:rowOff>2122714</xdr:rowOff>
    </xdr:to>
    <xdr:pic>
      <xdr:nvPicPr>
        <xdr:cNvPr id="53" name="52 - Εικόνα" descr="10530.jpg">
          <a:extLst>
            <a:ext uri="{FF2B5EF4-FFF2-40B4-BE49-F238E27FC236}">
              <a16:creationId xmlns:a16="http://schemas.microsoft.com/office/drawing/2014/main" id="{B8A148D0-9A03-48CD-B9BF-1075C27BD876}"/>
            </a:ext>
          </a:extLst>
        </xdr:cNvPr>
        <xdr:cNvPicPr>
          <a:picLocks noChangeAspect="1"/>
        </xdr:cNvPicPr>
      </xdr:nvPicPr>
      <xdr:blipFill>
        <a:blip xmlns:r="http://schemas.openxmlformats.org/officeDocument/2006/relationships" r:embed="rId50"/>
        <a:stretch>
          <a:fillRect/>
        </a:stretch>
      </xdr:blipFill>
      <xdr:spPr>
        <a:xfrm>
          <a:off x="54428" y="98068039"/>
          <a:ext cx="2143125" cy="1905000"/>
        </a:xfrm>
        <a:prstGeom prst="rect">
          <a:avLst/>
        </a:prstGeom>
      </xdr:spPr>
    </xdr:pic>
    <xdr:clientData/>
  </xdr:twoCellAnchor>
  <xdr:twoCellAnchor editAs="oneCell">
    <xdr:from>
      <xdr:col>0</xdr:col>
      <xdr:colOff>0</xdr:colOff>
      <xdr:row>47</xdr:row>
      <xdr:rowOff>173868</xdr:rowOff>
    </xdr:from>
    <xdr:to>
      <xdr:col>0</xdr:col>
      <xdr:colOff>2177143</xdr:colOff>
      <xdr:row>47</xdr:row>
      <xdr:rowOff>2109106</xdr:rowOff>
    </xdr:to>
    <xdr:pic>
      <xdr:nvPicPr>
        <xdr:cNvPr id="54" name="53 - Εικόνα" descr="10532.jpg">
          <a:extLst>
            <a:ext uri="{FF2B5EF4-FFF2-40B4-BE49-F238E27FC236}">
              <a16:creationId xmlns:a16="http://schemas.microsoft.com/office/drawing/2014/main" id="{95FFFB1C-CFC7-4D3A-B156-DB758FAE3C8A}"/>
            </a:ext>
          </a:extLst>
        </xdr:cNvPr>
        <xdr:cNvPicPr>
          <a:picLocks noChangeAspect="1"/>
        </xdr:cNvPicPr>
      </xdr:nvPicPr>
      <xdr:blipFill>
        <a:blip xmlns:r="http://schemas.openxmlformats.org/officeDocument/2006/relationships" r:embed="rId51"/>
        <a:stretch>
          <a:fillRect/>
        </a:stretch>
      </xdr:blipFill>
      <xdr:spPr>
        <a:xfrm>
          <a:off x="0" y="100272093"/>
          <a:ext cx="2177143" cy="1935238"/>
        </a:xfrm>
        <a:prstGeom prst="rect">
          <a:avLst/>
        </a:prstGeom>
      </xdr:spPr>
    </xdr:pic>
    <xdr:clientData/>
  </xdr:twoCellAnchor>
  <xdr:twoCellAnchor editAs="oneCell">
    <xdr:from>
      <xdr:col>0</xdr:col>
      <xdr:colOff>0</xdr:colOff>
      <xdr:row>48</xdr:row>
      <xdr:rowOff>175381</xdr:rowOff>
    </xdr:from>
    <xdr:to>
      <xdr:col>0</xdr:col>
      <xdr:colOff>2190750</xdr:colOff>
      <xdr:row>48</xdr:row>
      <xdr:rowOff>2122714</xdr:rowOff>
    </xdr:to>
    <xdr:pic>
      <xdr:nvPicPr>
        <xdr:cNvPr id="55" name="54 - Εικόνα" descr="10533.jpg">
          <a:extLst>
            <a:ext uri="{FF2B5EF4-FFF2-40B4-BE49-F238E27FC236}">
              <a16:creationId xmlns:a16="http://schemas.microsoft.com/office/drawing/2014/main" id="{61B81C1E-1585-4787-8E6C-BE56F395822A}"/>
            </a:ext>
          </a:extLst>
        </xdr:cNvPr>
        <xdr:cNvPicPr>
          <a:picLocks noChangeAspect="1"/>
        </xdr:cNvPicPr>
      </xdr:nvPicPr>
      <xdr:blipFill>
        <a:blip xmlns:r="http://schemas.openxmlformats.org/officeDocument/2006/relationships" r:embed="rId52"/>
        <a:stretch>
          <a:fillRect/>
        </a:stretch>
      </xdr:blipFill>
      <xdr:spPr>
        <a:xfrm>
          <a:off x="0" y="102521506"/>
          <a:ext cx="2190750" cy="1947333"/>
        </a:xfrm>
        <a:prstGeom prst="rect">
          <a:avLst/>
        </a:prstGeom>
      </xdr:spPr>
    </xdr:pic>
    <xdr:clientData/>
  </xdr:twoCellAnchor>
  <xdr:twoCellAnchor editAs="oneCell">
    <xdr:from>
      <xdr:col>0</xdr:col>
      <xdr:colOff>0</xdr:colOff>
      <xdr:row>49</xdr:row>
      <xdr:rowOff>204107</xdr:rowOff>
    </xdr:from>
    <xdr:to>
      <xdr:col>0</xdr:col>
      <xdr:colOff>2204358</xdr:colOff>
      <xdr:row>49</xdr:row>
      <xdr:rowOff>2163536</xdr:rowOff>
    </xdr:to>
    <xdr:pic>
      <xdr:nvPicPr>
        <xdr:cNvPr id="56" name="55 - Εικόνα" descr="30101.jpg">
          <a:extLst>
            <a:ext uri="{FF2B5EF4-FFF2-40B4-BE49-F238E27FC236}">
              <a16:creationId xmlns:a16="http://schemas.microsoft.com/office/drawing/2014/main" id="{3203FAED-E427-49A6-899B-4671053ADE2B}"/>
            </a:ext>
          </a:extLst>
        </xdr:cNvPr>
        <xdr:cNvPicPr>
          <a:picLocks noChangeAspect="1"/>
        </xdr:cNvPicPr>
      </xdr:nvPicPr>
      <xdr:blipFill>
        <a:blip xmlns:r="http://schemas.openxmlformats.org/officeDocument/2006/relationships" r:embed="rId53"/>
        <a:stretch>
          <a:fillRect/>
        </a:stretch>
      </xdr:blipFill>
      <xdr:spPr>
        <a:xfrm>
          <a:off x="0" y="104798132"/>
          <a:ext cx="2204358" cy="1959429"/>
        </a:xfrm>
        <a:prstGeom prst="rect">
          <a:avLst/>
        </a:prstGeom>
      </xdr:spPr>
    </xdr:pic>
    <xdr:clientData/>
  </xdr:twoCellAnchor>
  <xdr:twoCellAnchor editAs="oneCell">
    <xdr:from>
      <xdr:col>0</xdr:col>
      <xdr:colOff>13607</xdr:colOff>
      <xdr:row>50</xdr:row>
      <xdr:rowOff>187474</xdr:rowOff>
    </xdr:from>
    <xdr:to>
      <xdr:col>0</xdr:col>
      <xdr:colOff>2190750</xdr:colOff>
      <xdr:row>50</xdr:row>
      <xdr:rowOff>2122713</xdr:rowOff>
    </xdr:to>
    <xdr:pic>
      <xdr:nvPicPr>
        <xdr:cNvPr id="57" name="56 - Εικόνα" descr="30102.jpg">
          <a:extLst>
            <a:ext uri="{FF2B5EF4-FFF2-40B4-BE49-F238E27FC236}">
              <a16:creationId xmlns:a16="http://schemas.microsoft.com/office/drawing/2014/main" id="{93E8F535-E4C1-4EB3-908E-2CCCB4FC07D3}"/>
            </a:ext>
          </a:extLst>
        </xdr:cNvPr>
        <xdr:cNvPicPr>
          <a:picLocks noChangeAspect="1"/>
        </xdr:cNvPicPr>
      </xdr:nvPicPr>
      <xdr:blipFill>
        <a:blip xmlns:r="http://schemas.openxmlformats.org/officeDocument/2006/relationships" r:embed="rId54"/>
        <a:stretch>
          <a:fillRect/>
        </a:stretch>
      </xdr:blipFill>
      <xdr:spPr>
        <a:xfrm>
          <a:off x="13607" y="107029399"/>
          <a:ext cx="2177143" cy="1935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hocotime%20&#920;%20final%20kerasmata%20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ources"/>
      <sheetName val="shimmer &amp; shine"/>
      <sheetName val="paw patrol"/>
      <sheetName val="miraculous"/>
      <sheetName val="angry birds"/>
      <sheetName val="GEM fairies"/>
      <sheetName val="Chocotime Christmas "/>
      <sheetName val="Chocotime Easter"/>
      <sheetName val="choco time all year round"/>
    </sheetNames>
    <sheetDataSet>
      <sheetData sheetId="0">
        <row r="4">
          <cell r="A4" t="str">
            <v>Image</v>
          </cell>
          <cell r="B4" t="str">
            <v>Product name</v>
          </cell>
          <cell r="C4" t="str">
            <v>Product Code</v>
          </cell>
          <cell r="D4" t="str">
            <v>Licence Item</v>
          </cell>
          <cell r="E4" t="str">
            <v>Product Type</v>
          </cell>
          <cell r="F4" t="str">
            <v>Country of Origin</v>
          </cell>
          <cell r="G4"/>
          <cell r="H4"/>
          <cell r="I4" t="str">
            <v>Shelf Life</v>
          </cell>
          <cell r="J4" t="str">
            <v>Ex-works19300, Aspropyrgos, Attica, Greece</v>
          </cell>
          <cell r="K4" t="str">
            <v>FOB Piraeus Greece</v>
          </cell>
          <cell r="L4" t="str">
            <v>Delivered mension country</v>
          </cell>
          <cell r="M4" t="str">
            <v>Delivery mean (truck,sea,train,air)</v>
          </cell>
          <cell r="N4" t="str">
            <v>Pcs/Box</v>
          </cell>
          <cell r="O4" t="str">
            <v>Displays/Box</v>
          </cell>
          <cell r="P4" t="str">
            <v>Boxes/Pallet</v>
          </cell>
          <cell r="Q4" t="str">
            <v>Boxes/Layer</v>
          </cell>
          <cell r="R4" t="str">
            <v>Layers/Pallet</v>
          </cell>
          <cell r="S4" t="str">
            <v>Pcs/Pallet</v>
          </cell>
          <cell r="T4" t="str">
            <v>Displays/Pallet</v>
          </cell>
          <cell r="U4" t="str">
            <v>Loading notes</v>
          </cell>
          <cell r="V4"/>
          <cell r="W4"/>
          <cell r="X4" t="str">
            <v>Unit Barcode</v>
          </cell>
          <cell r="Y4" t="str">
            <v>Display Barcode</v>
          </cell>
          <cell r="Z4" t="str">
            <v>Pallet Barcode</v>
          </cell>
          <cell r="AA4" t="str">
            <v>Case Barcode</v>
          </cell>
          <cell r="AB4" t="str">
            <v>Product case dimension (H x W x  L) mm</v>
          </cell>
          <cell r="AC4" t="str">
            <v>Product item dimension (H x W x L) mm</v>
          </cell>
          <cell r="AD4" t="str">
            <v>Net weight item (gr)</v>
          </cell>
          <cell r="AE4" t="str">
            <v>Gross weight item ( gr)</v>
          </cell>
          <cell r="AF4" t="str">
            <v>Net weight display (gr)</v>
          </cell>
          <cell r="AG4" t="str">
            <v>Gross weight display (gr)</v>
          </cell>
          <cell r="AH4" t="str">
            <v>Net weight pallet (Kgr)</v>
          </cell>
          <cell r="AI4" t="str">
            <v>Gross weight pallet (Kgr)</v>
          </cell>
          <cell r="AJ4"/>
          <cell r="AK4"/>
          <cell r="AL4" t="str">
            <v>Average pallet weight  approx. (Kgr)</v>
          </cell>
          <cell r="AM4" t="str">
            <v>Gross weight 20ft container without pallets (Kgr)</v>
          </cell>
          <cell r="AN4" t="str">
            <v>Gross weight 40ft container without pallets (Kgr)</v>
          </cell>
          <cell r="AO4" t="str">
            <v>Gross weight 20ft container with pallets (Kgr)</v>
          </cell>
          <cell r="AP4" t="str">
            <v>Gross weight 40ft container with pallets (Kgr)</v>
          </cell>
          <cell r="AQ4" t="str">
            <v>20ft Reefer Container can carry (#) of pallet</v>
          </cell>
          <cell r="AR4" t="str">
            <v>40ft ReeferContainer can carry (#) of pallet</v>
          </cell>
          <cell r="AS4" t="str">
            <v>Pcs/20ft Reefer (10 pallets)</v>
          </cell>
          <cell r="AT4" t="str">
            <v>Pcs/40ft Reefer (23 pallets)</v>
          </cell>
          <cell r="AU4" t="str">
            <v>Hs Code or Tarrif code or Commodity Code</v>
          </cell>
          <cell r="AV4" t="str">
            <v>Languages on packaging</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9DF06-90DB-427C-938F-1E765976AA33}">
  <dimension ref="A1:AV66"/>
  <sheetViews>
    <sheetView tabSelected="1" zoomScale="85" zoomScaleNormal="85"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5"/>
  <cols>
    <col min="1" max="1" width="33.28515625" style="1" customWidth="1"/>
    <col min="2" max="2" width="109.7109375" style="1" customWidth="1"/>
    <col min="3" max="3" width="13.85546875" style="1" bestFit="1" customWidth="1"/>
    <col min="4" max="4" width="13.42578125" style="1" bestFit="1" customWidth="1"/>
    <col min="5" max="5" width="13.7109375" style="1" bestFit="1" customWidth="1"/>
    <col min="6" max="6" width="17.28515625" style="1" bestFit="1" customWidth="1"/>
    <col min="7" max="8" width="3.28515625" style="1" hidden="1" customWidth="1"/>
    <col min="9" max="9" width="11" style="1" bestFit="1" customWidth="1"/>
    <col min="10" max="10" width="44.42578125" style="1" hidden="1" customWidth="1"/>
    <col min="11" max="13" width="40.7109375" style="1" hidden="1" customWidth="1"/>
    <col min="14" max="14" width="8.5703125" style="1" bestFit="1" customWidth="1"/>
    <col min="15" max="15" width="13.28515625" style="1" bestFit="1" customWidth="1"/>
    <col min="16" max="16" width="12.85546875" style="1" bestFit="1" customWidth="1"/>
    <col min="17" max="17" width="12.7109375" style="1" bestFit="1" customWidth="1"/>
    <col min="18" max="18" width="13.5703125" style="1" bestFit="1" customWidth="1"/>
    <col min="19" max="19" width="10.42578125" style="1" bestFit="1" customWidth="1"/>
    <col min="20" max="20" width="18.7109375" style="1" customWidth="1"/>
    <col min="21" max="21" width="14.7109375" style="1" bestFit="1" customWidth="1"/>
    <col min="22" max="22" width="1.85546875" style="1" hidden="1" customWidth="1"/>
    <col min="23" max="23" width="2.7109375" style="1" hidden="1" customWidth="1"/>
    <col min="24" max="24" width="18" style="2" bestFit="1" customWidth="1"/>
    <col min="25" max="25" width="16.5703125" style="2" bestFit="1" customWidth="1"/>
    <col min="26" max="26" width="11.5703125" style="2" customWidth="1"/>
    <col min="27" max="27" width="16.5703125" style="2" bestFit="1" customWidth="1"/>
    <col min="28" max="28" width="39.5703125" style="1" bestFit="1" customWidth="1"/>
    <col min="29" max="29" width="39.28515625" style="1" bestFit="1" customWidth="1"/>
    <col min="30" max="30" width="20.85546875" style="1" bestFit="1" customWidth="1"/>
    <col min="31" max="31" width="23.140625" style="1" bestFit="1" customWidth="1"/>
    <col min="32" max="33" width="35.42578125" style="1" hidden="1" customWidth="1"/>
    <col min="34" max="34" width="23.140625" style="1" bestFit="1" customWidth="1"/>
    <col min="35" max="35" width="24.85546875" style="1" bestFit="1" customWidth="1"/>
    <col min="36" max="37" width="3.140625" style="1" hidden="1" customWidth="1"/>
    <col min="38" max="38" width="16.140625" style="1" bestFit="1" customWidth="1"/>
    <col min="39" max="40" width="48.5703125" style="1" bestFit="1" customWidth="1"/>
    <col min="41" max="42" width="45.140625" style="1" bestFit="1" customWidth="1"/>
    <col min="43" max="43" width="26.140625" style="1" customWidth="1"/>
    <col min="44" max="44" width="21.42578125" style="1" bestFit="1" customWidth="1"/>
    <col min="45" max="46" width="19.5703125" style="1" bestFit="1" customWidth="1"/>
    <col min="47" max="47" width="25" style="1" bestFit="1" customWidth="1"/>
    <col min="48" max="48" width="24.7109375" style="1" bestFit="1" customWidth="1"/>
    <col min="49" max="16384" width="9.140625" style="1"/>
  </cols>
  <sheetData>
    <row r="1" spans="1:48" ht="15.75" customHeight="1" thickBot="1" x14ac:dyDescent="0.3"/>
    <row r="2" spans="1:48" s="5" customFormat="1" ht="30" customHeight="1" thickTop="1" thickBot="1" x14ac:dyDescent="0.3">
      <c r="A2" s="3"/>
      <c r="B2" s="3"/>
      <c r="C2" s="3"/>
      <c r="D2" s="3"/>
      <c r="E2" s="3"/>
      <c r="F2" s="3"/>
      <c r="G2" s="3"/>
      <c r="H2" s="3"/>
      <c r="I2" s="3"/>
      <c r="J2" s="17" t="s">
        <v>0</v>
      </c>
      <c r="K2" s="18"/>
      <c r="L2" s="18"/>
      <c r="M2" s="19"/>
      <c r="N2" s="17" t="s">
        <v>1</v>
      </c>
      <c r="O2" s="18"/>
      <c r="P2" s="18"/>
      <c r="Q2" s="18"/>
      <c r="R2" s="18"/>
      <c r="S2" s="18"/>
      <c r="T2" s="18"/>
      <c r="U2" s="19"/>
      <c r="V2" s="4"/>
      <c r="W2" s="4"/>
      <c r="X2" s="17" t="s">
        <v>2</v>
      </c>
      <c r="Y2" s="18"/>
      <c r="Z2" s="18"/>
      <c r="AA2" s="18"/>
      <c r="AB2" s="18"/>
      <c r="AC2" s="18"/>
      <c r="AD2" s="18"/>
      <c r="AE2" s="18"/>
      <c r="AF2" s="18"/>
      <c r="AG2" s="18"/>
      <c r="AH2" s="18"/>
      <c r="AI2" s="18"/>
      <c r="AJ2" s="18"/>
      <c r="AK2" s="18"/>
      <c r="AL2" s="18"/>
      <c r="AM2" s="18"/>
      <c r="AN2" s="18"/>
      <c r="AO2" s="18"/>
      <c r="AP2" s="18"/>
      <c r="AQ2" s="18"/>
      <c r="AR2" s="18"/>
      <c r="AS2" s="18"/>
      <c r="AT2" s="18"/>
      <c r="AU2" s="19"/>
      <c r="AV2" s="3"/>
    </row>
    <row r="3" spans="1:48" s="5" customFormat="1" ht="59.25" customHeight="1" thickTop="1" thickBot="1" x14ac:dyDescent="0.3">
      <c r="A3" s="6" t="str">
        <f>'[1]title sources'!A4</f>
        <v>Image</v>
      </c>
      <c r="B3" s="6" t="str">
        <f>'[1]title sources'!B4</f>
        <v>Product name</v>
      </c>
      <c r="C3" s="6" t="str">
        <f>'[1]title sources'!C4</f>
        <v>Product Code</v>
      </c>
      <c r="D3" s="6" t="str">
        <f>'[1]title sources'!D4</f>
        <v>Licence Item</v>
      </c>
      <c r="E3" s="6" t="str">
        <f>'[1]title sources'!E4</f>
        <v>Product Type</v>
      </c>
      <c r="F3" s="6" t="str">
        <f>'[1]title sources'!F4</f>
        <v>Country of Origin</v>
      </c>
      <c r="G3" s="6">
        <f>'[1]title sources'!G4</f>
        <v>0</v>
      </c>
      <c r="H3" s="6">
        <f>'[1]title sources'!H4</f>
        <v>0</v>
      </c>
      <c r="I3" s="6" t="str">
        <f>'[1]title sources'!I4</f>
        <v>Shelf Life</v>
      </c>
      <c r="J3" s="6" t="str">
        <f>'[1]title sources'!J4</f>
        <v>Ex-works19300, Aspropyrgos, Attica, Greece</v>
      </c>
      <c r="K3" s="6" t="str">
        <f>'[1]title sources'!K4</f>
        <v>FOB Piraeus Greece</v>
      </c>
      <c r="L3" s="6" t="str">
        <f>'[1]title sources'!L4</f>
        <v>Delivered mension country</v>
      </c>
      <c r="M3" s="6" t="str">
        <f>'[1]title sources'!M4</f>
        <v>Delivery mean (truck,sea,train,air)</v>
      </c>
      <c r="N3" s="6" t="str">
        <f>'[1]title sources'!N4</f>
        <v>Pcs/Box</v>
      </c>
      <c r="O3" s="6" t="str">
        <f>'[1]title sources'!O4</f>
        <v>Displays/Box</v>
      </c>
      <c r="P3" s="6" t="str">
        <f>'[1]title sources'!P4</f>
        <v>Boxes/Pallet</v>
      </c>
      <c r="Q3" s="6" t="str">
        <f>'[1]title sources'!Q4</f>
        <v>Boxes/Layer</v>
      </c>
      <c r="R3" s="6" t="str">
        <f>'[1]title sources'!R4</f>
        <v>Layers/Pallet</v>
      </c>
      <c r="S3" s="6" t="str">
        <f>'[1]title sources'!S4</f>
        <v>Pcs/Pallet</v>
      </c>
      <c r="T3" s="6" t="str">
        <f>'[1]title sources'!T4</f>
        <v>Displays/Pallet</v>
      </c>
      <c r="U3" s="6" t="str">
        <f>'[1]title sources'!U4</f>
        <v>Loading notes</v>
      </c>
      <c r="V3" s="6">
        <f>'[1]title sources'!V4</f>
        <v>0</v>
      </c>
      <c r="W3" s="6">
        <f>'[1]title sources'!W4</f>
        <v>0</v>
      </c>
      <c r="X3" s="7" t="str">
        <f>'[1]title sources'!X4</f>
        <v>Unit Barcode</v>
      </c>
      <c r="Y3" s="7" t="str">
        <f>'[1]title sources'!Y4</f>
        <v>Display Barcode</v>
      </c>
      <c r="Z3" s="8" t="str">
        <f>'[1]title sources'!Z4</f>
        <v>Pallet Barcode</v>
      </c>
      <c r="AA3" s="7" t="str">
        <f>'[1]title sources'!AA4</f>
        <v>Case Barcode</v>
      </c>
      <c r="AB3" s="6" t="str">
        <f>'[1]title sources'!AB4</f>
        <v>Product case dimension (H x W x  L) mm</v>
      </c>
      <c r="AC3" s="6" t="str">
        <f>'[1]title sources'!AC4</f>
        <v>Product item dimension (H x W x L) mm</v>
      </c>
      <c r="AD3" s="6" t="str">
        <f>'[1]title sources'!AD4</f>
        <v>Net weight item (gr)</v>
      </c>
      <c r="AE3" s="6" t="str">
        <f>'[1]title sources'!AE4</f>
        <v>Gross weight item ( gr)</v>
      </c>
      <c r="AF3" s="6" t="str">
        <f>'[1]title sources'!AF4</f>
        <v>Net weight display (gr)</v>
      </c>
      <c r="AG3" s="6" t="str">
        <f>'[1]title sources'!AG4</f>
        <v>Gross weight display (gr)</v>
      </c>
      <c r="AH3" s="6" t="str">
        <f>'[1]title sources'!AH4</f>
        <v>Net weight pallet (Kgr)</v>
      </c>
      <c r="AI3" s="6" t="str">
        <f>'[1]title sources'!AI4</f>
        <v>Gross weight pallet (Kgr)</v>
      </c>
      <c r="AJ3" s="6">
        <f>'[1]title sources'!AJ4</f>
        <v>0</v>
      </c>
      <c r="AK3" s="6">
        <f>'[1]title sources'!AK4</f>
        <v>0</v>
      </c>
      <c r="AL3" s="9" t="str">
        <f>'[1]title sources'!AL4</f>
        <v>Average pallet weight  approx. (Kgr)</v>
      </c>
      <c r="AM3" s="6" t="str">
        <f>'[1]title sources'!AM4</f>
        <v>Gross weight 20ft container without pallets (Kgr)</v>
      </c>
      <c r="AN3" s="6" t="str">
        <f>'[1]title sources'!AN4</f>
        <v>Gross weight 40ft container without pallets (Kgr)</v>
      </c>
      <c r="AO3" s="6" t="str">
        <f>'[1]title sources'!AO4</f>
        <v>Gross weight 20ft container with pallets (Kgr)</v>
      </c>
      <c r="AP3" s="6" t="str">
        <f>'[1]title sources'!AP4</f>
        <v>Gross weight 40ft container with pallets (Kgr)</v>
      </c>
      <c r="AQ3" s="9" t="str">
        <f>'[1]title sources'!AQ4</f>
        <v>20ft Reefer Container can carry (#) of pallet</v>
      </c>
      <c r="AR3" s="9" t="str">
        <f>'[1]title sources'!AR4</f>
        <v>40ft ReeferContainer can carry (#) of pallet</v>
      </c>
      <c r="AS3" s="9" t="str">
        <f>'[1]title sources'!AS4</f>
        <v>Pcs/20ft Reefer (10 pallets)</v>
      </c>
      <c r="AT3" s="9" t="str">
        <f>'[1]title sources'!AT4</f>
        <v>Pcs/40ft Reefer (23 pallets)</v>
      </c>
      <c r="AU3" s="9" t="str">
        <f>'[1]title sources'!AU4</f>
        <v>Hs Code or Tarrif code or Commodity Code</v>
      </c>
      <c r="AV3" s="6" t="str">
        <f>'[1]title sources'!AV4</f>
        <v>Languages on packaging</v>
      </c>
    </row>
    <row r="4" spans="1:48" s="10" customFormat="1" ht="177" customHeight="1" thickTop="1" x14ac:dyDescent="0.25">
      <c r="B4" s="10" t="s">
        <v>3</v>
      </c>
      <c r="C4" s="10">
        <v>53706</v>
      </c>
      <c r="D4" s="10" t="s">
        <v>4</v>
      </c>
      <c r="E4" s="10" t="s">
        <v>5</v>
      </c>
      <c r="F4" s="10" t="s">
        <v>6</v>
      </c>
      <c r="I4" s="10" t="s">
        <v>7</v>
      </c>
      <c r="N4" s="10">
        <v>8</v>
      </c>
      <c r="O4" s="10" t="s">
        <v>8</v>
      </c>
      <c r="P4" s="10">
        <v>88</v>
      </c>
      <c r="Q4" s="10">
        <v>8</v>
      </c>
      <c r="R4" s="10">
        <v>11</v>
      </c>
      <c r="S4" s="10" t="s">
        <v>8</v>
      </c>
      <c r="T4" s="10" t="s">
        <v>8</v>
      </c>
      <c r="X4" s="11" t="s">
        <v>83</v>
      </c>
      <c r="Y4" s="11"/>
      <c r="Z4" s="11"/>
      <c r="AA4" s="11"/>
      <c r="AB4" s="10" t="s">
        <v>9</v>
      </c>
      <c r="AC4" s="10" t="s">
        <v>10</v>
      </c>
      <c r="AD4" s="10">
        <v>1000</v>
      </c>
      <c r="AE4" s="10">
        <v>1100</v>
      </c>
      <c r="AF4" s="10" t="s">
        <v>8</v>
      </c>
      <c r="AG4" s="10" t="s">
        <v>8</v>
      </c>
      <c r="AH4" s="10">
        <v>704</v>
      </c>
      <c r="AI4" s="10">
        <v>774</v>
      </c>
      <c r="AL4" s="10">
        <v>28</v>
      </c>
      <c r="AM4" s="10">
        <f>AI4*10</f>
        <v>7740</v>
      </c>
      <c r="AN4" s="10">
        <f>AI4*23</f>
        <v>17802</v>
      </c>
      <c r="AO4" s="10">
        <f>AM4+(AL4*10)</f>
        <v>8020</v>
      </c>
      <c r="AP4" s="10">
        <f>AN4+(AL4*23)</f>
        <v>18446</v>
      </c>
      <c r="AQ4" s="10">
        <v>10</v>
      </c>
      <c r="AR4" s="10">
        <v>23</v>
      </c>
      <c r="AS4" s="10" t="s">
        <v>8</v>
      </c>
      <c r="AT4" s="10" t="s">
        <v>8</v>
      </c>
      <c r="AU4" s="10">
        <v>18069039</v>
      </c>
      <c r="AV4" s="10" t="s">
        <v>11</v>
      </c>
    </row>
    <row r="5" spans="1:48" s="10" customFormat="1" ht="177" customHeight="1" x14ac:dyDescent="0.25">
      <c r="B5" s="10" t="s">
        <v>12</v>
      </c>
      <c r="C5" s="10">
        <v>53700</v>
      </c>
      <c r="D5" s="10" t="s">
        <v>4</v>
      </c>
      <c r="E5" s="10" t="s">
        <v>5</v>
      </c>
      <c r="F5" s="10" t="s">
        <v>6</v>
      </c>
      <c r="I5" s="10" t="s">
        <v>7</v>
      </c>
      <c r="N5" s="10">
        <v>8</v>
      </c>
      <c r="O5" s="10" t="s">
        <v>8</v>
      </c>
      <c r="P5" s="10">
        <v>88</v>
      </c>
      <c r="Q5" s="10">
        <v>8</v>
      </c>
      <c r="R5" s="10">
        <v>11</v>
      </c>
      <c r="S5" s="10" t="s">
        <v>8</v>
      </c>
      <c r="T5" s="10" t="s">
        <v>8</v>
      </c>
      <c r="X5" s="11"/>
      <c r="Y5" s="11"/>
      <c r="Z5" s="11"/>
      <c r="AA5" s="11"/>
      <c r="AB5" s="10" t="s">
        <v>9</v>
      </c>
      <c r="AC5" s="10" t="s">
        <v>10</v>
      </c>
      <c r="AD5" s="10">
        <v>1000</v>
      </c>
      <c r="AE5" s="10">
        <v>1100</v>
      </c>
      <c r="AF5" s="10" t="s">
        <v>8</v>
      </c>
      <c r="AG5" s="10" t="s">
        <v>8</v>
      </c>
      <c r="AH5" s="10">
        <v>704</v>
      </c>
      <c r="AI5" s="10">
        <v>774</v>
      </c>
      <c r="AL5" s="10">
        <v>28</v>
      </c>
      <c r="AM5" s="10">
        <f t="shared" ref="AM5:AM22" si="0">AI5*10</f>
        <v>7740</v>
      </c>
      <c r="AN5" s="10">
        <f t="shared" ref="AN5:AN22" si="1">AI5*23</f>
        <v>17802</v>
      </c>
      <c r="AO5" s="10">
        <f t="shared" ref="AO5:AO22" si="2">AM5+(AL5*10)</f>
        <v>8020</v>
      </c>
      <c r="AP5" s="10">
        <f>AN5+(AL5*23)</f>
        <v>18446</v>
      </c>
      <c r="AQ5" s="10">
        <v>10</v>
      </c>
      <c r="AR5" s="10">
        <v>23</v>
      </c>
      <c r="AS5" s="10" t="s">
        <v>8</v>
      </c>
      <c r="AT5" s="10" t="s">
        <v>8</v>
      </c>
      <c r="AU5" s="10">
        <v>18069039</v>
      </c>
      <c r="AV5" s="10" t="s">
        <v>11</v>
      </c>
    </row>
    <row r="6" spans="1:48" s="10" customFormat="1" ht="177" customHeight="1" x14ac:dyDescent="0.25">
      <c r="B6" s="10" t="s">
        <v>13</v>
      </c>
      <c r="C6" s="10">
        <v>53701</v>
      </c>
      <c r="D6" s="10" t="s">
        <v>4</v>
      </c>
      <c r="E6" s="10" t="s">
        <v>5</v>
      </c>
      <c r="F6" s="10" t="s">
        <v>6</v>
      </c>
      <c r="I6" s="10" t="s">
        <v>7</v>
      </c>
      <c r="N6" s="10">
        <v>8</v>
      </c>
      <c r="O6" s="10" t="s">
        <v>8</v>
      </c>
      <c r="P6" s="10">
        <v>88</v>
      </c>
      <c r="Q6" s="10">
        <v>8</v>
      </c>
      <c r="R6" s="10">
        <v>11</v>
      </c>
      <c r="S6" s="10" t="s">
        <v>8</v>
      </c>
      <c r="T6" s="10" t="s">
        <v>8</v>
      </c>
      <c r="X6" s="11"/>
      <c r="Y6" s="11"/>
      <c r="Z6" s="11"/>
      <c r="AA6" s="11"/>
      <c r="AB6" s="10" t="s">
        <v>9</v>
      </c>
      <c r="AC6" s="10" t="s">
        <v>10</v>
      </c>
      <c r="AD6" s="10">
        <v>1000</v>
      </c>
      <c r="AE6" s="10">
        <v>1100</v>
      </c>
      <c r="AF6" s="10" t="s">
        <v>8</v>
      </c>
      <c r="AG6" s="10" t="s">
        <v>8</v>
      </c>
      <c r="AH6" s="10">
        <v>704</v>
      </c>
      <c r="AI6" s="10">
        <v>774</v>
      </c>
      <c r="AL6" s="10">
        <v>28</v>
      </c>
      <c r="AM6" s="10">
        <f t="shared" si="0"/>
        <v>7740</v>
      </c>
      <c r="AN6" s="10">
        <f t="shared" si="1"/>
        <v>17802</v>
      </c>
      <c r="AO6" s="10">
        <f t="shared" si="2"/>
        <v>8020</v>
      </c>
      <c r="AP6" s="10">
        <f t="shared" ref="AP6:AP22" si="3">AN6+(AL6*23)</f>
        <v>18446</v>
      </c>
      <c r="AQ6" s="10">
        <v>10</v>
      </c>
      <c r="AR6" s="10">
        <v>23</v>
      </c>
      <c r="AS6" s="10" t="s">
        <v>8</v>
      </c>
      <c r="AT6" s="10" t="s">
        <v>8</v>
      </c>
      <c r="AU6" s="10">
        <v>18069039</v>
      </c>
      <c r="AV6" s="10" t="s">
        <v>11</v>
      </c>
    </row>
    <row r="7" spans="1:48" s="10" customFormat="1" ht="176.25" customHeight="1" x14ac:dyDescent="0.25">
      <c r="B7" s="10" t="s">
        <v>14</v>
      </c>
      <c r="C7" s="10">
        <v>53705</v>
      </c>
      <c r="D7" s="10" t="s">
        <v>4</v>
      </c>
      <c r="E7" s="10" t="s">
        <v>5</v>
      </c>
      <c r="F7" s="10" t="s">
        <v>6</v>
      </c>
      <c r="I7" s="10" t="s">
        <v>7</v>
      </c>
      <c r="N7" s="10">
        <v>8</v>
      </c>
      <c r="O7" s="10" t="s">
        <v>8</v>
      </c>
      <c r="P7" s="10">
        <v>88</v>
      </c>
      <c r="Q7" s="10">
        <v>8</v>
      </c>
      <c r="R7" s="10">
        <v>11</v>
      </c>
      <c r="S7" s="10" t="s">
        <v>8</v>
      </c>
      <c r="T7" s="10" t="s">
        <v>8</v>
      </c>
      <c r="X7" s="11"/>
      <c r="Y7" s="11"/>
      <c r="Z7" s="11"/>
      <c r="AA7" s="11"/>
      <c r="AB7" s="10" t="s">
        <v>9</v>
      </c>
      <c r="AC7" s="10" t="s">
        <v>10</v>
      </c>
      <c r="AD7" s="10">
        <v>1000</v>
      </c>
      <c r="AE7" s="10">
        <v>1100</v>
      </c>
      <c r="AF7" s="10" t="s">
        <v>8</v>
      </c>
      <c r="AG7" s="10" t="s">
        <v>8</v>
      </c>
      <c r="AH7" s="10">
        <v>704</v>
      </c>
      <c r="AI7" s="10">
        <v>774</v>
      </c>
      <c r="AL7" s="10">
        <v>28</v>
      </c>
      <c r="AM7" s="10">
        <f t="shared" si="0"/>
        <v>7740</v>
      </c>
      <c r="AN7" s="10">
        <f t="shared" si="1"/>
        <v>17802</v>
      </c>
      <c r="AO7" s="10">
        <f t="shared" si="2"/>
        <v>8020</v>
      </c>
      <c r="AP7" s="10">
        <f t="shared" si="3"/>
        <v>18446</v>
      </c>
      <c r="AQ7" s="10">
        <v>10</v>
      </c>
      <c r="AR7" s="10">
        <v>23</v>
      </c>
      <c r="AS7" s="10" t="s">
        <v>8</v>
      </c>
      <c r="AT7" s="10" t="s">
        <v>8</v>
      </c>
      <c r="AU7" s="10">
        <v>18069039</v>
      </c>
      <c r="AV7" s="10" t="s">
        <v>11</v>
      </c>
    </row>
    <row r="8" spans="1:48" s="10" customFormat="1" ht="176.25" customHeight="1" x14ac:dyDescent="0.25">
      <c r="B8" s="10" t="s">
        <v>15</v>
      </c>
      <c r="C8" s="10">
        <v>53402</v>
      </c>
      <c r="D8" s="10" t="s">
        <v>4</v>
      </c>
      <c r="E8" s="10" t="s">
        <v>5</v>
      </c>
      <c r="F8" s="10" t="s">
        <v>6</v>
      </c>
      <c r="I8" s="10" t="s">
        <v>7</v>
      </c>
      <c r="N8" s="10">
        <v>8</v>
      </c>
      <c r="O8" s="10" t="s">
        <v>8</v>
      </c>
      <c r="P8" s="10">
        <v>88</v>
      </c>
      <c r="Q8" s="10">
        <v>8</v>
      </c>
      <c r="R8" s="10">
        <v>11</v>
      </c>
      <c r="S8" s="10" t="s">
        <v>8</v>
      </c>
      <c r="T8" s="10" t="s">
        <v>8</v>
      </c>
      <c r="X8" s="11"/>
      <c r="Y8" s="11"/>
      <c r="Z8" s="11"/>
      <c r="AA8" s="11"/>
      <c r="AB8" s="10" t="s">
        <v>9</v>
      </c>
      <c r="AC8" s="10" t="s">
        <v>10</v>
      </c>
      <c r="AD8" s="10">
        <v>1000</v>
      </c>
      <c r="AE8" s="10">
        <v>1100</v>
      </c>
      <c r="AF8" s="10" t="s">
        <v>8</v>
      </c>
      <c r="AG8" s="10" t="s">
        <v>8</v>
      </c>
      <c r="AH8" s="10">
        <v>704</v>
      </c>
      <c r="AI8" s="10">
        <v>774</v>
      </c>
      <c r="AL8" s="10">
        <v>28</v>
      </c>
      <c r="AM8" s="10">
        <f t="shared" si="0"/>
        <v>7740</v>
      </c>
      <c r="AN8" s="10">
        <f t="shared" si="1"/>
        <v>17802</v>
      </c>
      <c r="AO8" s="10">
        <f t="shared" si="2"/>
        <v>8020</v>
      </c>
      <c r="AP8" s="10">
        <f t="shared" si="3"/>
        <v>18446</v>
      </c>
      <c r="AQ8" s="10">
        <v>10</v>
      </c>
      <c r="AR8" s="10">
        <v>23</v>
      </c>
      <c r="AS8" s="10" t="s">
        <v>8</v>
      </c>
      <c r="AT8" s="10" t="s">
        <v>8</v>
      </c>
      <c r="AU8" s="10">
        <v>18069039</v>
      </c>
      <c r="AV8" s="10" t="s">
        <v>11</v>
      </c>
    </row>
    <row r="9" spans="1:48" s="10" customFormat="1" ht="177.75" customHeight="1" x14ac:dyDescent="0.25">
      <c r="B9" s="10" t="s">
        <v>16</v>
      </c>
      <c r="C9" s="10">
        <v>53711</v>
      </c>
      <c r="D9" s="10" t="s">
        <v>4</v>
      </c>
      <c r="E9" s="10" t="s">
        <v>5</v>
      </c>
      <c r="F9" s="10" t="s">
        <v>6</v>
      </c>
      <c r="I9" s="10" t="s">
        <v>7</v>
      </c>
      <c r="N9" s="10">
        <v>8</v>
      </c>
      <c r="O9" s="10" t="s">
        <v>8</v>
      </c>
      <c r="P9" s="10">
        <v>88</v>
      </c>
      <c r="Q9" s="10">
        <v>8</v>
      </c>
      <c r="R9" s="10">
        <v>11</v>
      </c>
      <c r="S9" s="10" t="s">
        <v>8</v>
      </c>
      <c r="T9" s="10" t="s">
        <v>8</v>
      </c>
      <c r="X9" s="11"/>
      <c r="Y9" s="11"/>
      <c r="Z9" s="11"/>
      <c r="AA9" s="11"/>
      <c r="AB9" s="10" t="s">
        <v>9</v>
      </c>
      <c r="AC9" s="10" t="s">
        <v>10</v>
      </c>
      <c r="AD9" s="10">
        <v>1000</v>
      </c>
      <c r="AE9" s="10">
        <v>1100</v>
      </c>
      <c r="AF9" s="10" t="s">
        <v>8</v>
      </c>
      <c r="AG9" s="10" t="s">
        <v>8</v>
      </c>
      <c r="AH9" s="10">
        <v>704</v>
      </c>
      <c r="AI9" s="10">
        <v>774</v>
      </c>
      <c r="AL9" s="10">
        <v>28</v>
      </c>
      <c r="AM9" s="10">
        <f t="shared" si="0"/>
        <v>7740</v>
      </c>
      <c r="AN9" s="10">
        <f t="shared" si="1"/>
        <v>17802</v>
      </c>
      <c r="AO9" s="10">
        <f t="shared" si="2"/>
        <v>8020</v>
      </c>
      <c r="AP9" s="10">
        <f t="shared" si="3"/>
        <v>18446</v>
      </c>
      <c r="AQ9" s="10">
        <v>10</v>
      </c>
      <c r="AR9" s="10">
        <v>23</v>
      </c>
      <c r="AS9" s="10" t="s">
        <v>8</v>
      </c>
      <c r="AT9" s="10" t="s">
        <v>8</v>
      </c>
      <c r="AU9" s="10">
        <v>18069039</v>
      </c>
      <c r="AV9" s="10" t="s">
        <v>11</v>
      </c>
    </row>
    <row r="10" spans="1:48" s="10" customFormat="1" ht="176.25" customHeight="1" x14ac:dyDescent="0.25">
      <c r="B10" s="10" t="s">
        <v>17</v>
      </c>
      <c r="C10" s="10">
        <v>53712</v>
      </c>
      <c r="D10" s="10" t="s">
        <v>4</v>
      </c>
      <c r="E10" s="10" t="s">
        <v>5</v>
      </c>
      <c r="F10" s="10" t="s">
        <v>6</v>
      </c>
      <c r="I10" s="10" t="s">
        <v>7</v>
      </c>
      <c r="N10" s="10">
        <v>8</v>
      </c>
      <c r="O10" s="10" t="s">
        <v>8</v>
      </c>
      <c r="P10" s="10">
        <v>88</v>
      </c>
      <c r="Q10" s="10">
        <v>8</v>
      </c>
      <c r="R10" s="10">
        <v>11</v>
      </c>
      <c r="S10" s="10" t="s">
        <v>8</v>
      </c>
      <c r="T10" s="10" t="s">
        <v>8</v>
      </c>
      <c r="X10" s="11"/>
      <c r="Y10" s="11"/>
      <c r="Z10" s="11"/>
      <c r="AA10" s="11"/>
      <c r="AB10" s="10" t="s">
        <v>9</v>
      </c>
      <c r="AC10" s="10" t="s">
        <v>10</v>
      </c>
      <c r="AD10" s="10">
        <v>1000</v>
      </c>
      <c r="AE10" s="10">
        <v>1100</v>
      </c>
      <c r="AF10" s="10" t="s">
        <v>8</v>
      </c>
      <c r="AG10" s="10" t="s">
        <v>8</v>
      </c>
      <c r="AH10" s="10">
        <v>704</v>
      </c>
      <c r="AI10" s="10">
        <v>774</v>
      </c>
      <c r="AL10" s="10">
        <v>28</v>
      </c>
      <c r="AM10" s="10">
        <f t="shared" si="0"/>
        <v>7740</v>
      </c>
      <c r="AN10" s="10">
        <f t="shared" si="1"/>
        <v>17802</v>
      </c>
      <c r="AO10" s="10">
        <f t="shared" si="2"/>
        <v>8020</v>
      </c>
      <c r="AP10" s="10">
        <f t="shared" si="3"/>
        <v>18446</v>
      </c>
      <c r="AQ10" s="10">
        <v>10</v>
      </c>
      <c r="AR10" s="10">
        <v>23</v>
      </c>
      <c r="AS10" s="10" t="s">
        <v>8</v>
      </c>
      <c r="AT10" s="10" t="s">
        <v>8</v>
      </c>
      <c r="AU10" s="10">
        <v>18069039</v>
      </c>
      <c r="AV10" s="10" t="s">
        <v>11</v>
      </c>
    </row>
    <row r="11" spans="1:48" s="10" customFormat="1" ht="176.25" customHeight="1" x14ac:dyDescent="0.25">
      <c r="B11" s="10" t="s">
        <v>18</v>
      </c>
      <c r="C11" s="10">
        <v>53713</v>
      </c>
      <c r="D11" s="10" t="s">
        <v>4</v>
      </c>
      <c r="E11" s="10" t="s">
        <v>5</v>
      </c>
      <c r="F11" s="10" t="s">
        <v>6</v>
      </c>
      <c r="I11" s="10" t="s">
        <v>7</v>
      </c>
      <c r="N11" s="10">
        <v>8</v>
      </c>
      <c r="O11" s="10" t="s">
        <v>8</v>
      </c>
      <c r="P11" s="10">
        <v>88</v>
      </c>
      <c r="Q11" s="10">
        <v>8</v>
      </c>
      <c r="R11" s="10">
        <v>11</v>
      </c>
      <c r="S11" s="10" t="s">
        <v>8</v>
      </c>
      <c r="T11" s="10" t="s">
        <v>8</v>
      </c>
      <c r="X11" s="11"/>
      <c r="Y11" s="11"/>
      <c r="Z11" s="11"/>
      <c r="AA11" s="11"/>
      <c r="AB11" s="10" t="s">
        <v>9</v>
      </c>
      <c r="AC11" s="10" t="s">
        <v>10</v>
      </c>
      <c r="AD11" s="10">
        <v>1000</v>
      </c>
      <c r="AE11" s="10">
        <v>1100</v>
      </c>
      <c r="AF11" s="10" t="s">
        <v>8</v>
      </c>
      <c r="AG11" s="10" t="s">
        <v>8</v>
      </c>
      <c r="AH11" s="10">
        <v>704</v>
      </c>
      <c r="AI11" s="10">
        <v>774</v>
      </c>
      <c r="AL11" s="10">
        <v>28</v>
      </c>
      <c r="AM11" s="10">
        <f t="shared" si="0"/>
        <v>7740</v>
      </c>
      <c r="AN11" s="10">
        <f t="shared" si="1"/>
        <v>17802</v>
      </c>
      <c r="AO11" s="10">
        <f t="shared" si="2"/>
        <v>8020</v>
      </c>
      <c r="AP11" s="10">
        <f t="shared" si="3"/>
        <v>18446</v>
      </c>
      <c r="AQ11" s="10">
        <v>10</v>
      </c>
      <c r="AR11" s="10">
        <v>23</v>
      </c>
      <c r="AS11" s="10" t="s">
        <v>8</v>
      </c>
      <c r="AT11" s="10" t="s">
        <v>8</v>
      </c>
      <c r="AU11" s="10">
        <v>18069039</v>
      </c>
      <c r="AV11" s="10" t="s">
        <v>11</v>
      </c>
    </row>
    <row r="12" spans="1:48" s="10" customFormat="1" ht="176.25" customHeight="1" x14ac:dyDescent="0.25">
      <c r="B12" s="10" t="s">
        <v>15</v>
      </c>
      <c r="C12" s="10">
        <v>53401</v>
      </c>
      <c r="D12" s="10" t="s">
        <v>4</v>
      </c>
      <c r="E12" s="10" t="s">
        <v>5</v>
      </c>
      <c r="F12" s="10" t="s">
        <v>6</v>
      </c>
      <c r="I12" s="10" t="s">
        <v>7</v>
      </c>
      <c r="N12" s="10">
        <v>8</v>
      </c>
      <c r="O12" s="10" t="s">
        <v>8</v>
      </c>
      <c r="P12" s="10">
        <v>88</v>
      </c>
      <c r="Q12" s="10">
        <v>8</v>
      </c>
      <c r="R12" s="10">
        <v>11</v>
      </c>
      <c r="S12" s="10" t="s">
        <v>8</v>
      </c>
      <c r="T12" s="10" t="s">
        <v>8</v>
      </c>
      <c r="X12" s="11"/>
      <c r="Y12" s="11"/>
      <c r="Z12" s="11"/>
      <c r="AA12" s="11"/>
      <c r="AB12" s="10" t="s">
        <v>9</v>
      </c>
      <c r="AC12" s="10" t="s">
        <v>10</v>
      </c>
      <c r="AD12" s="10">
        <v>1000</v>
      </c>
      <c r="AE12" s="10">
        <v>1100</v>
      </c>
      <c r="AF12" s="10" t="s">
        <v>8</v>
      </c>
      <c r="AG12" s="10" t="s">
        <v>8</v>
      </c>
      <c r="AH12" s="10">
        <v>704</v>
      </c>
      <c r="AI12" s="10">
        <v>774</v>
      </c>
      <c r="AL12" s="10">
        <v>28</v>
      </c>
      <c r="AM12" s="10">
        <f t="shared" si="0"/>
        <v>7740</v>
      </c>
      <c r="AN12" s="10">
        <f t="shared" si="1"/>
        <v>17802</v>
      </c>
      <c r="AO12" s="10">
        <f t="shared" si="2"/>
        <v>8020</v>
      </c>
      <c r="AP12" s="10">
        <f t="shared" si="3"/>
        <v>18446</v>
      </c>
      <c r="AQ12" s="10">
        <v>10</v>
      </c>
      <c r="AR12" s="10">
        <v>23</v>
      </c>
      <c r="AS12" s="10" t="s">
        <v>8</v>
      </c>
      <c r="AT12" s="10" t="s">
        <v>8</v>
      </c>
      <c r="AU12" s="10">
        <v>18069039</v>
      </c>
      <c r="AV12" s="10" t="s">
        <v>11</v>
      </c>
    </row>
    <row r="13" spans="1:48" s="10" customFormat="1" ht="176.25" customHeight="1" x14ac:dyDescent="0.25">
      <c r="B13" s="10" t="s">
        <v>19</v>
      </c>
      <c r="C13" s="10">
        <v>40101</v>
      </c>
      <c r="D13" s="10" t="s">
        <v>4</v>
      </c>
      <c r="E13" s="10" t="s">
        <v>5</v>
      </c>
      <c r="F13" s="10" t="s">
        <v>6</v>
      </c>
      <c r="I13" s="10" t="s">
        <v>7</v>
      </c>
      <c r="N13" s="10">
        <v>8</v>
      </c>
      <c r="O13" s="10" t="s">
        <v>8</v>
      </c>
      <c r="P13" s="10">
        <v>88</v>
      </c>
      <c r="Q13" s="10">
        <v>8</v>
      </c>
      <c r="R13" s="10">
        <v>11</v>
      </c>
      <c r="S13" s="10" t="s">
        <v>8</v>
      </c>
      <c r="T13" s="10" t="s">
        <v>8</v>
      </c>
      <c r="X13" s="11"/>
      <c r="Y13" s="11"/>
      <c r="Z13" s="11"/>
      <c r="AA13" s="11"/>
      <c r="AB13" s="10" t="s">
        <v>9</v>
      </c>
      <c r="AC13" s="10" t="s">
        <v>10</v>
      </c>
      <c r="AD13" s="10">
        <v>1000</v>
      </c>
      <c r="AE13" s="10">
        <v>1100</v>
      </c>
      <c r="AF13" s="10" t="s">
        <v>8</v>
      </c>
      <c r="AG13" s="10" t="s">
        <v>8</v>
      </c>
      <c r="AH13" s="10">
        <v>704</v>
      </c>
      <c r="AI13" s="10">
        <v>774</v>
      </c>
      <c r="AL13" s="10">
        <v>28</v>
      </c>
      <c r="AM13" s="10">
        <f t="shared" si="0"/>
        <v>7740</v>
      </c>
      <c r="AN13" s="10">
        <f t="shared" si="1"/>
        <v>17802</v>
      </c>
      <c r="AO13" s="10">
        <f t="shared" si="2"/>
        <v>8020</v>
      </c>
      <c r="AP13" s="10">
        <f t="shared" si="3"/>
        <v>18446</v>
      </c>
      <c r="AQ13" s="10">
        <v>10</v>
      </c>
      <c r="AR13" s="10">
        <v>23</v>
      </c>
      <c r="AS13" s="10" t="s">
        <v>8</v>
      </c>
      <c r="AT13" s="10" t="s">
        <v>8</v>
      </c>
      <c r="AU13" s="10">
        <v>18069039</v>
      </c>
      <c r="AV13" s="10" t="s">
        <v>11</v>
      </c>
    </row>
    <row r="14" spans="1:48" s="10" customFormat="1" ht="177" customHeight="1" x14ac:dyDescent="0.25">
      <c r="B14" s="10" t="s">
        <v>20</v>
      </c>
      <c r="C14" s="10">
        <v>53708</v>
      </c>
      <c r="D14" s="10" t="s">
        <v>4</v>
      </c>
      <c r="E14" s="10" t="s">
        <v>5</v>
      </c>
      <c r="F14" s="10" t="s">
        <v>6</v>
      </c>
      <c r="I14" s="10" t="s">
        <v>7</v>
      </c>
      <c r="N14" s="10">
        <v>8</v>
      </c>
      <c r="O14" s="10" t="s">
        <v>8</v>
      </c>
      <c r="P14" s="10">
        <v>88</v>
      </c>
      <c r="Q14" s="10">
        <v>8</v>
      </c>
      <c r="R14" s="10">
        <v>11</v>
      </c>
      <c r="S14" s="10" t="s">
        <v>8</v>
      </c>
      <c r="T14" s="10" t="s">
        <v>8</v>
      </c>
      <c r="X14" s="11"/>
      <c r="Y14" s="11"/>
      <c r="Z14" s="11"/>
      <c r="AA14" s="11"/>
      <c r="AB14" s="10" t="s">
        <v>9</v>
      </c>
      <c r="AC14" s="10" t="s">
        <v>10</v>
      </c>
      <c r="AD14" s="10">
        <v>1000</v>
      </c>
      <c r="AE14" s="10">
        <v>1100</v>
      </c>
      <c r="AF14" s="10" t="s">
        <v>8</v>
      </c>
      <c r="AG14" s="10" t="s">
        <v>8</v>
      </c>
      <c r="AH14" s="10">
        <v>704</v>
      </c>
      <c r="AI14" s="10">
        <v>774</v>
      </c>
      <c r="AL14" s="10">
        <v>28</v>
      </c>
      <c r="AM14" s="10">
        <f t="shared" si="0"/>
        <v>7740</v>
      </c>
      <c r="AN14" s="10">
        <f t="shared" si="1"/>
        <v>17802</v>
      </c>
      <c r="AO14" s="10">
        <f t="shared" si="2"/>
        <v>8020</v>
      </c>
      <c r="AP14" s="10">
        <f t="shared" si="3"/>
        <v>18446</v>
      </c>
      <c r="AQ14" s="10">
        <v>10</v>
      </c>
      <c r="AR14" s="10">
        <v>23</v>
      </c>
      <c r="AS14" s="10" t="s">
        <v>8</v>
      </c>
      <c r="AT14" s="10" t="s">
        <v>8</v>
      </c>
      <c r="AU14" s="10">
        <v>18069039</v>
      </c>
      <c r="AV14" s="10" t="s">
        <v>11</v>
      </c>
    </row>
    <row r="15" spans="1:48" s="10" customFormat="1" ht="176.25" customHeight="1" x14ac:dyDescent="0.25">
      <c r="B15" s="10" t="s">
        <v>21</v>
      </c>
      <c r="C15" s="10">
        <v>53707</v>
      </c>
      <c r="D15" s="10" t="s">
        <v>4</v>
      </c>
      <c r="E15" s="10" t="s">
        <v>5</v>
      </c>
      <c r="F15" s="10" t="s">
        <v>6</v>
      </c>
      <c r="I15" s="10" t="s">
        <v>7</v>
      </c>
      <c r="N15" s="10">
        <v>8</v>
      </c>
      <c r="O15" s="10" t="s">
        <v>8</v>
      </c>
      <c r="P15" s="10">
        <v>88</v>
      </c>
      <c r="Q15" s="10">
        <v>8</v>
      </c>
      <c r="R15" s="10">
        <v>11</v>
      </c>
      <c r="S15" s="10" t="s">
        <v>8</v>
      </c>
      <c r="T15" s="10" t="s">
        <v>8</v>
      </c>
      <c r="X15" s="11"/>
      <c r="Y15" s="11"/>
      <c r="Z15" s="11"/>
      <c r="AA15" s="11"/>
      <c r="AB15" s="10" t="s">
        <v>9</v>
      </c>
      <c r="AC15" s="10" t="s">
        <v>10</v>
      </c>
      <c r="AD15" s="10">
        <v>1000</v>
      </c>
      <c r="AE15" s="10">
        <v>1100</v>
      </c>
      <c r="AF15" s="10" t="s">
        <v>8</v>
      </c>
      <c r="AG15" s="10" t="s">
        <v>8</v>
      </c>
      <c r="AH15" s="10">
        <v>704</v>
      </c>
      <c r="AI15" s="10">
        <v>774</v>
      </c>
      <c r="AL15" s="10">
        <v>28</v>
      </c>
      <c r="AM15" s="10">
        <f t="shared" si="0"/>
        <v>7740</v>
      </c>
      <c r="AN15" s="10">
        <f t="shared" si="1"/>
        <v>17802</v>
      </c>
      <c r="AO15" s="10">
        <f t="shared" si="2"/>
        <v>8020</v>
      </c>
      <c r="AP15" s="10">
        <f t="shared" si="3"/>
        <v>18446</v>
      </c>
      <c r="AQ15" s="10">
        <v>10</v>
      </c>
      <c r="AR15" s="10">
        <v>23</v>
      </c>
      <c r="AS15" s="10" t="s">
        <v>8</v>
      </c>
      <c r="AT15" s="10" t="s">
        <v>8</v>
      </c>
      <c r="AU15" s="10">
        <v>18069039</v>
      </c>
      <c r="AV15" s="10" t="s">
        <v>11</v>
      </c>
    </row>
    <row r="16" spans="1:48" s="10" customFormat="1" ht="177" customHeight="1" x14ac:dyDescent="0.25">
      <c r="B16" s="10" t="s">
        <v>22</v>
      </c>
      <c r="C16" s="10">
        <v>40105</v>
      </c>
      <c r="D16" s="10" t="s">
        <v>4</v>
      </c>
      <c r="E16" s="10" t="s">
        <v>23</v>
      </c>
      <c r="F16" s="10" t="s">
        <v>6</v>
      </c>
      <c r="I16" s="10" t="s">
        <v>7</v>
      </c>
      <c r="N16" s="10">
        <v>18</v>
      </c>
      <c r="O16" s="10" t="s">
        <v>8</v>
      </c>
      <c r="P16" s="10">
        <v>96</v>
      </c>
      <c r="Q16" s="10">
        <v>8</v>
      </c>
      <c r="R16" s="10">
        <v>12</v>
      </c>
      <c r="S16" s="10">
        <v>1728</v>
      </c>
      <c r="T16" s="10" t="s">
        <v>8</v>
      </c>
      <c r="X16" s="11">
        <v>5202659401053</v>
      </c>
      <c r="Y16" s="11"/>
      <c r="Z16" s="11"/>
      <c r="AA16" s="11">
        <v>5202659402050</v>
      </c>
      <c r="AB16" s="10" t="s">
        <v>24</v>
      </c>
      <c r="AC16" s="10" t="s">
        <v>25</v>
      </c>
      <c r="AD16" s="10">
        <v>120</v>
      </c>
      <c r="AE16" s="10">
        <v>125</v>
      </c>
      <c r="AF16" s="10" t="s">
        <v>8</v>
      </c>
      <c r="AG16" s="10" t="s">
        <v>8</v>
      </c>
      <c r="AH16" s="10">
        <v>207.36</v>
      </c>
      <c r="AI16" s="10">
        <v>216</v>
      </c>
      <c r="AL16" s="10">
        <v>28</v>
      </c>
      <c r="AM16" s="10">
        <f t="shared" si="0"/>
        <v>2160</v>
      </c>
      <c r="AN16" s="10">
        <f t="shared" si="1"/>
        <v>4968</v>
      </c>
      <c r="AO16" s="10">
        <f t="shared" si="2"/>
        <v>2440</v>
      </c>
      <c r="AP16" s="10">
        <f t="shared" si="3"/>
        <v>5612</v>
      </c>
      <c r="AQ16" s="10">
        <v>10</v>
      </c>
      <c r="AR16" s="10">
        <v>23</v>
      </c>
      <c r="AS16" s="10">
        <v>17280</v>
      </c>
      <c r="AT16" s="10">
        <v>39744</v>
      </c>
      <c r="AU16" s="10">
        <v>18069039</v>
      </c>
      <c r="AV16" s="10" t="s">
        <v>26</v>
      </c>
    </row>
    <row r="17" spans="2:48" s="10" customFormat="1" ht="177" customHeight="1" x14ac:dyDescent="0.25">
      <c r="B17" s="12" t="s">
        <v>27</v>
      </c>
      <c r="C17" s="10">
        <v>54609</v>
      </c>
      <c r="D17" s="10" t="s">
        <v>4</v>
      </c>
      <c r="E17" s="10" t="s">
        <v>28</v>
      </c>
      <c r="F17" s="10" t="s">
        <v>6</v>
      </c>
      <c r="I17" s="10" t="s">
        <v>7</v>
      </c>
      <c r="N17" s="10">
        <v>6</v>
      </c>
      <c r="O17" s="10" t="s">
        <v>8</v>
      </c>
      <c r="P17" s="10">
        <v>88</v>
      </c>
      <c r="Q17" s="10">
        <v>6</v>
      </c>
      <c r="R17" s="10">
        <v>11</v>
      </c>
      <c r="S17" s="10" t="s">
        <v>8</v>
      </c>
      <c r="T17" s="10" t="s">
        <v>8</v>
      </c>
      <c r="X17" s="11">
        <v>5202659546099</v>
      </c>
      <c r="Y17" s="11"/>
      <c r="Z17" s="11"/>
      <c r="AA17" s="11" t="s">
        <v>83</v>
      </c>
      <c r="AB17" s="10" t="s">
        <v>9</v>
      </c>
      <c r="AC17" s="10" t="s">
        <v>10</v>
      </c>
      <c r="AD17" s="10">
        <v>1000</v>
      </c>
      <c r="AE17" s="10">
        <v>1100</v>
      </c>
      <c r="AF17" s="10" t="s">
        <v>8</v>
      </c>
      <c r="AG17" s="10" t="s">
        <v>8</v>
      </c>
      <c r="AH17" s="10">
        <v>528</v>
      </c>
      <c r="AI17" s="10">
        <v>581</v>
      </c>
      <c r="AL17" s="10">
        <v>28</v>
      </c>
      <c r="AM17" s="10">
        <f t="shared" si="0"/>
        <v>5810</v>
      </c>
      <c r="AN17" s="10">
        <f t="shared" si="1"/>
        <v>13363</v>
      </c>
      <c r="AO17" s="10">
        <f t="shared" si="2"/>
        <v>6090</v>
      </c>
      <c r="AP17" s="10">
        <f t="shared" si="3"/>
        <v>14007</v>
      </c>
      <c r="AQ17" s="10">
        <v>10</v>
      </c>
      <c r="AR17" s="10">
        <v>23</v>
      </c>
      <c r="AS17" s="10" t="s">
        <v>8</v>
      </c>
      <c r="AT17" s="10" t="s">
        <v>8</v>
      </c>
      <c r="AU17" s="10">
        <v>18069039</v>
      </c>
      <c r="AV17" s="10" t="s">
        <v>11</v>
      </c>
    </row>
    <row r="18" spans="2:48" s="10" customFormat="1" ht="177.75" customHeight="1" x14ac:dyDescent="0.25">
      <c r="B18" s="12" t="s">
        <v>29</v>
      </c>
      <c r="C18" s="10">
        <v>54601</v>
      </c>
      <c r="D18" s="10" t="s">
        <v>4</v>
      </c>
      <c r="E18" s="10" t="s">
        <v>28</v>
      </c>
      <c r="F18" s="10" t="s">
        <v>6</v>
      </c>
      <c r="I18" s="10" t="s">
        <v>7</v>
      </c>
      <c r="N18" s="10">
        <v>6</v>
      </c>
      <c r="O18" s="10" t="s">
        <v>8</v>
      </c>
      <c r="P18" s="10">
        <v>88</v>
      </c>
      <c r="Q18" s="10">
        <v>6</v>
      </c>
      <c r="R18" s="10">
        <v>11</v>
      </c>
      <c r="S18" s="10" t="s">
        <v>8</v>
      </c>
      <c r="T18" s="10" t="s">
        <v>8</v>
      </c>
      <c r="X18" s="11">
        <v>5202659546013</v>
      </c>
      <c r="Y18" s="11"/>
      <c r="Z18" s="11"/>
      <c r="AA18" s="11" t="s">
        <v>83</v>
      </c>
      <c r="AB18" s="10" t="s">
        <v>9</v>
      </c>
      <c r="AC18" s="10" t="s">
        <v>10</v>
      </c>
      <c r="AD18" s="10">
        <v>1000</v>
      </c>
      <c r="AE18" s="10">
        <v>1100</v>
      </c>
      <c r="AF18" s="10" t="s">
        <v>8</v>
      </c>
      <c r="AG18" s="10" t="s">
        <v>8</v>
      </c>
      <c r="AH18" s="10">
        <v>528</v>
      </c>
      <c r="AI18" s="10">
        <v>581</v>
      </c>
      <c r="AL18" s="10">
        <v>28</v>
      </c>
      <c r="AM18" s="10">
        <f t="shared" si="0"/>
        <v>5810</v>
      </c>
      <c r="AN18" s="10">
        <f t="shared" si="1"/>
        <v>13363</v>
      </c>
      <c r="AO18" s="10">
        <f t="shared" si="2"/>
        <v>6090</v>
      </c>
      <c r="AP18" s="10">
        <f t="shared" si="3"/>
        <v>14007</v>
      </c>
      <c r="AQ18" s="10">
        <v>10</v>
      </c>
      <c r="AR18" s="10">
        <v>23</v>
      </c>
      <c r="AS18" s="10" t="s">
        <v>8</v>
      </c>
      <c r="AT18" s="10" t="s">
        <v>8</v>
      </c>
      <c r="AU18" s="10">
        <v>18069039</v>
      </c>
      <c r="AV18" s="10" t="s">
        <v>11</v>
      </c>
    </row>
    <row r="19" spans="2:48" s="10" customFormat="1" ht="177" customHeight="1" x14ac:dyDescent="0.25">
      <c r="B19" s="12" t="s">
        <v>30</v>
      </c>
      <c r="C19" s="10">
        <v>40106</v>
      </c>
      <c r="D19" s="10" t="s">
        <v>4</v>
      </c>
      <c r="E19" s="10" t="s">
        <v>28</v>
      </c>
      <c r="F19" s="10" t="s">
        <v>6</v>
      </c>
      <c r="I19" s="10" t="s">
        <v>7</v>
      </c>
      <c r="N19" s="10">
        <v>8</v>
      </c>
      <c r="O19" s="10" t="s">
        <v>8</v>
      </c>
      <c r="P19" s="10">
        <v>88</v>
      </c>
      <c r="Q19" s="10">
        <v>8</v>
      </c>
      <c r="R19" s="10">
        <v>11</v>
      </c>
      <c r="S19" s="10" t="s">
        <v>8</v>
      </c>
      <c r="T19" s="10" t="s">
        <v>8</v>
      </c>
      <c r="X19" s="11">
        <v>5202659401060</v>
      </c>
      <c r="Y19" s="11"/>
      <c r="Z19" s="11"/>
      <c r="AA19" s="11"/>
      <c r="AB19" s="10" t="s">
        <v>9</v>
      </c>
      <c r="AC19" s="10" t="s">
        <v>10</v>
      </c>
      <c r="AD19" s="10">
        <v>1000</v>
      </c>
      <c r="AE19" s="10">
        <v>1100</v>
      </c>
      <c r="AF19" s="10" t="s">
        <v>8</v>
      </c>
      <c r="AG19" s="10" t="s">
        <v>8</v>
      </c>
      <c r="AH19" s="10">
        <v>704</v>
      </c>
      <c r="AI19" s="10">
        <v>774</v>
      </c>
      <c r="AL19" s="10">
        <v>28</v>
      </c>
      <c r="AM19" s="10">
        <f t="shared" si="0"/>
        <v>7740</v>
      </c>
      <c r="AN19" s="10">
        <f t="shared" si="1"/>
        <v>17802</v>
      </c>
      <c r="AO19" s="10">
        <f t="shared" si="2"/>
        <v>8020</v>
      </c>
      <c r="AP19" s="10">
        <f t="shared" si="3"/>
        <v>18446</v>
      </c>
      <c r="AQ19" s="10">
        <v>10</v>
      </c>
      <c r="AR19" s="10">
        <v>23</v>
      </c>
      <c r="AS19" s="10" t="s">
        <v>8</v>
      </c>
      <c r="AT19" s="10" t="s">
        <v>8</v>
      </c>
      <c r="AU19" s="10">
        <v>18069039</v>
      </c>
      <c r="AV19" s="10" t="s">
        <v>11</v>
      </c>
    </row>
    <row r="20" spans="2:48" s="10" customFormat="1" ht="177" customHeight="1" x14ac:dyDescent="0.25">
      <c r="B20" s="12" t="s">
        <v>31</v>
      </c>
      <c r="C20" s="10">
        <v>54611</v>
      </c>
      <c r="D20" s="10" t="s">
        <v>4</v>
      </c>
      <c r="E20" s="10" t="s">
        <v>28</v>
      </c>
      <c r="F20" s="10" t="s">
        <v>6</v>
      </c>
      <c r="I20" s="10" t="s">
        <v>7</v>
      </c>
      <c r="N20" s="10">
        <v>8</v>
      </c>
      <c r="O20" s="10" t="s">
        <v>8</v>
      </c>
      <c r="P20" s="10">
        <v>88</v>
      </c>
      <c r="Q20" s="10">
        <v>8</v>
      </c>
      <c r="R20" s="10">
        <v>11</v>
      </c>
      <c r="S20" s="10" t="s">
        <v>8</v>
      </c>
      <c r="T20" s="10" t="s">
        <v>8</v>
      </c>
      <c r="X20" s="11">
        <v>5202659546112</v>
      </c>
      <c r="Y20" s="11"/>
      <c r="Z20" s="11"/>
      <c r="AA20" s="11"/>
      <c r="AB20" s="10" t="s">
        <v>9</v>
      </c>
      <c r="AC20" s="10" t="s">
        <v>10</v>
      </c>
      <c r="AD20" s="10">
        <v>1000</v>
      </c>
      <c r="AE20" s="10">
        <v>1100</v>
      </c>
      <c r="AF20" s="10" t="s">
        <v>8</v>
      </c>
      <c r="AG20" s="10" t="s">
        <v>8</v>
      </c>
      <c r="AH20" s="10">
        <v>704</v>
      </c>
      <c r="AI20" s="10">
        <v>774</v>
      </c>
      <c r="AL20" s="10">
        <v>28</v>
      </c>
      <c r="AM20" s="10">
        <f t="shared" si="0"/>
        <v>7740</v>
      </c>
      <c r="AN20" s="10">
        <f t="shared" si="1"/>
        <v>17802</v>
      </c>
      <c r="AO20" s="10">
        <f t="shared" si="2"/>
        <v>8020</v>
      </c>
      <c r="AP20" s="10">
        <f t="shared" si="3"/>
        <v>18446</v>
      </c>
      <c r="AQ20" s="10">
        <v>10</v>
      </c>
      <c r="AR20" s="10">
        <v>23</v>
      </c>
      <c r="AS20" s="10" t="s">
        <v>8</v>
      </c>
      <c r="AT20" s="10" t="s">
        <v>8</v>
      </c>
      <c r="AU20" s="10">
        <v>18069039</v>
      </c>
      <c r="AV20" s="10" t="s">
        <v>11</v>
      </c>
    </row>
    <row r="21" spans="2:48" s="10" customFormat="1" ht="177" customHeight="1" x14ac:dyDescent="0.25">
      <c r="B21" s="12" t="s">
        <v>32</v>
      </c>
      <c r="C21" s="10">
        <v>54612</v>
      </c>
      <c r="D21" s="10" t="s">
        <v>4</v>
      </c>
      <c r="E21" s="10" t="s">
        <v>28</v>
      </c>
      <c r="F21" s="10" t="s">
        <v>6</v>
      </c>
      <c r="I21" s="10" t="s">
        <v>7</v>
      </c>
      <c r="N21" s="10">
        <v>8</v>
      </c>
      <c r="O21" s="10" t="s">
        <v>8</v>
      </c>
      <c r="P21" s="10">
        <v>88</v>
      </c>
      <c r="Q21" s="10">
        <v>8</v>
      </c>
      <c r="R21" s="10">
        <v>11</v>
      </c>
      <c r="S21" s="10" t="s">
        <v>8</v>
      </c>
      <c r="T21" s="10" t="s">
        <v>8</v>
      </c>
      <c r="X21" s="11">
        <v>5202659546129</v>
      </c>
      <c r="Y21" s="11"/>
      <c r="Z21" s="11"/>
      <c r="AA21" s="11"/>
      <c r="AB21" s="10" t="s">
        <v>9</v>
      </c>
      <c r="AC21" s="10" t="s">
        <v>10</v>
      </c>
      <c r="AD21" s="10">
        <v>1000</v>
      </c>
      <c r="AE21" s="10">
        <v>1100</v>
      </c>
      <c r="AF21" s="10" t="s">
        <v>8</v>
      </c>
      <c r="AG21" s="10" t="s">
        <v>8</v>
      </c>
      <c r="AH21" s="10">
        <v>704</v>
      </c>
      <c r="AI21" s="10">
        <v>774</v>
      </c>
      <c r="AL21" s="10">
        <v>28</v>
      </c>
      <c r="AM21" s="10">
        <f t="shared" si="0"/>
        <v>7740</v>
      </c>
      <c r="AN21" s="10">
        <f t="shared" si="1"/>
        <v>17802</v>
      </c>
      <c r="AO21" s="10">
        <f t="shared" si="2"/>
        <v>8020</v>
      </c>
      <c r="AP21" s="10">
        <f t="shared" si="3"/>
        <v>18446</v>
      </c>
      <c r="AQ21" s="10">
        <v>10</v>
      </c>
      <c r="AR21" s="10">
        <v>23</v>
      </c>
      <c r="AS21" s="10" t="s">
        <v>8</v>
      </c>
      <c r="AT21" s="10" t="s">
        <v>8</v>
      </c>
      <c r="AU21" s="10">
        <v>18069039</v>
      </c>
      <c r="AV21" s="10" t="s">
        <v>11</v>
      </c>
    </row>
    <row r="22" spans="2:48" s="10" customFormat="1" ht="177" customHeight="1" x14ac:dyDescent="0.25">
      <c r="B22" s="12" t="s">
        <v>33</v>
      </c>
      <c r="C22" s="10">
        <v>54608</v>
      </c>
      <c r="D22" s="10" t="s">
        <v>4</v>
      </c>
      <c r="E22" s="10" t="s">
        <v>28</v>
      </c>
      <c r="F22" s="10" t="s">
        <v>6</v>
      </c>
      <c r="I22" s="10" t="s">
        <v>7</v>
      </c>
      <c r="N22" s="10">
        <v>8</v>
      </c>
      <c r="O22" s="10" t="s">
        <v>8</v>
      </c>
      <c r="P22" s="10">
        <v>88</v>
      </c>
      <c r="Q22" s="10">
        <v>8</v>
      </c>
      <c r="R22" s="10">
        <v>11</v>
      </c>
      <c r="S22" s="10" t="s">
        <v>8</v>
      </c>
      <c r="T22" s="10" t="s">
        <v>8</v>
      </c>
      <c r="X22" s="11">
        <v>5202659546082</v>
      </c>
      <c r="Y22" s="11"/>
      <c r="Z22" s="11"/>
      <c r="AA22" s="11"/>
      <c r="AB22" s="10" t="s">
        <v>9</v>
      </c>
      <c r="AC22" s="10" t="s">
        <v>10</v>
      </c>
      <c r="AD22" s="10">
        <v>1000</v>
      </c>
      <c r="AE22" s="10">
        <v>1100</v>
      </c>
      <c r="AF22" s="10" t="s">
        <v>8</v>
      </c>
      <c r="AG22" s="10" t="s">
        <v>8</v>
      </c>
      <c r="AH22" s="10">
        <v>704</v>
      </c>
      <c r="AI22" s="10">
        <v>774</v>
      </c>
      <c r="AL22" s="10">
        <v>28</v>
      </c>
      <c r="AM22" s="10">
        <f t="shared" si="0"/>
        <v>7740</v>
      </c>
      <c r="AN22" s="10">
        <f t="shared" si="1"/>
        <v>17802</v>
      </c>
      <c r="AO22" s="10">
        <f t="shared" si="2"/>
        <v>8020</v>
      </c>
      <c r="AP22" s="10">
        <f t="shared" si="3"/>
        <v>18446</v>
      </c>
      <c r="AQ22" s="10">
        <v>10</v>
      </c>
      <c r="AR22" s="10">
        <v>23</v>
      </c>
      <c r="AS22" s="10" t="s">
        <v>8</v>
      </c>
      <c r="AT22" s="10" t="s">
        <v>8</v>
      </c>
      <c r="AU22" s="10">
        <v>18069039</v>
      </c>
      <c r="AV22" s="10" t="s">
        <v>11</v>
      </c>
    </row>
    <row r="23" spans="2:48" s="10" customFormat="1" ht="177" customHeight="1" x14ac:dyDescent="0.25">
      <c r="B23" s="10" t="s">
        <v>34</v>
      </c>
      <c r="C23" s="10">
        <v>52501</v>
      </c>
      <c r="D23" s="10" t="s">
        <v>4</v>
      </c>
      <c r="E23" s="10" t="s">
        <v>35</v>
      </c>
      <c r="F23" s="10" t="s">
        <v>6</v>
      </c>
      <c r="I23" s="10" t="s">
        <v>7</v>
      </c>
      <c r="N23" s="10">
        <v>6</v>
      </c>
      <c r="O23" s="10" t="s">
        <v>8</v>
      </c>
      <c r="P23" s="10">
        <v>88</v>
      </c>
      <c r="Q23" s="10">
        <v>8</v>
      </c>
      <c r="R23" s="10">
        <v>11</v>
      </c>
      <c r="S23" s="10" t="s">
        <v>8</v>
      </c>
      <c r="T23" s="10" t="s">
        <v>8</v>
      </c>
      <c r="X23" s="11">
        <v>5202659522017</v>
      </c>
      <c r="Y23" s="11"/>
      <c r="Z23" s="11"/>
      <c r="AA23" s="11">
        <v>5202659522017</v>
      </c>
      <c r="AB23" s="10" t="s">
        <v>9</v>
      </c>
      <c r="AC23" s="10" t="s">
        <v>10</v>
      </c>
      <c r="AD23" s="10">
        <v>1000</v>
      </c>
      <c r="AE23" s="10">
        <v>1100</v>
      </c>
      <c r="AF23" s="10" t="s">
        <v>8</v>
      </c>
      <c r="AG23" s="10" t="s">
        <v>8</v>
      </c>
      <c r="AH23" s="10">
        <v>528</v>
      </c>
      <c r="AI23" s="10">
        <v>581</v>
      </c>
      <c r="AL23" s="10">
        <v>28</v>
      </c>
      <c r="AM23" s="10">
        <v>5810</v>
      </c>
      <c r="AN23" s="10">
        <v>13363</v>
      </c>
      <c r="AO23" s="10">
        <v>6090</v>
      </c>
      <c r="AP23" s="10">
        <v>14007</v>
      </c>
      <c r="AQ23" s="10">
        <v>10</v>
      </c>
      <c r="AR23" s="10">
        <v>23</v>
      </c>
      <c r="AS23" s="10" t="s">
        <v>8</v>
      </c>
      <c r="AT23" s="10" t="s">
        <v>8</v>
      </c>
      <c r="AU23" s="10">
        <v>18069039</v>
      </c>
      <c r="AV23" s="10" t="s">
        <v>36</v>
      </c>
    </row>
    <row r="24" spans="2:48" s="10" customFormat="1" ht="177" customHeight="1" x14ac:dyDescent="0.25">
      <c r="B24" s="10" t="s">
        <v>34</v>
      </c>
      <c r="C24" s="10">
        <v>52509</v>
      </c>
      <c r="D24" s="10" t="s">
        <v>4</v>
      </c>
      <c r="E24" s="10" t="s">
        <v>35</v>
      </c>
      <c r="F24" s="10" t="s">
        <v>6</v>
      </c>
      <c r="I24" s="10" t="s">
        <v>7</v>
      </c>
      <c r="N24" s="10">
        <v>6</v>
      </c>
      <c r="O24" s="10" t="s">
        <v>8</v>
      </c>
      <c r="P24" s="10">
        <v>88</v>
      </c>
      <c r="Q24" s="10">
        <v>8</v>
      </c>
      <c r="R24" s="10">
        <v>11</v>
      </c>
      <c r="S24" s="10" t="s">
        <v>8</v>
      </c>
      <c r="T24" s="10" t="s">
        <v>8</v>
      </c>
      <c r="X24" s="11">
        <v>5202659525094</v>
      </c>
      <c r="Y24" s="11"/>
      <c r="Z24" s="11"/>
      <c r="AA24" s="11">
        <v>5202659522093</v>
      </c>
      <c r="AB24" s="10" t="s">
        <v>9</v>
      </c>
      <c r="AC24" s="10" t="s">
        <v>10</v>
      </c>
      <c r="AD24" s="10">
        <v>1000</v>
      </c>
      <c r="AE24" s="10">
        <v>1100</v>
      </c>
      <c r="AF24" s="10" t="s">
        <v>8</v>
      </c>
      <c r="AG24" s="10" t="s">
        <v>8</v>
      </c>
      <c r="AH24" s="10">
        <v>528</v>
      </c>
      <c r="AI24" s="10">
        <v>581</v>
      </c>
      <c r="AL24" s="10">
        <v>28</v>
      </c>
      <c r="AM24" s="10">
        <v>5810</v>
      </c>
      <c r="AN24" s="10">
        <v>13363</v>
      </c>
      <c r="AO24" s="10">
        <v>6090</v>
      </c>
      <c r="AP24" s="10">
        <v>14007</v>
      </c>
      <c r="AQ24" s="10">
        <v>10</v>
      </c>
      <c r="AR24" s="10">
        <v>23</v>
      </c>
      <c r="AS24" s="10" t="s">
        <v>8</v>
      </c>
      <c r="AT24" s="10" t="s">
        <v>8</v>
      </c>
      <c r="AU24" s="10">
        <v>18069039</v>
      </c>
      <c r="AV24" s="10" t="s">
        <v>36</v>
      </c>
    </row>
    <row r="25" spans="2:48" s="10" customFormat="1" ht="177" customHeight="1" x14ac:dyDescent="0.25">
      <c r="B25" s="10" t="s">
        <v>34</v>
      </c>
      <c r="C25" s="10">
        <v>54603</v>
      </c>
      <c r="D25" s="10" t="s">
        <v>4</v>
      </c>
      <c r="E25" s="10" t="s">
        <v>28</v>
      </c>
      <c r="F25" s="10" t="s">
        <v>6</v>
      </c>
      <c r="I25" s="10" t="s">
        <v>7</v>
      </c>
      <c r="N25" s="10">
        <v>6</v>
      </c>
      <c r="O25" s="10" t="s">
        <v>8</v>
      </c>
      <c r="P25" s="10">
        <v>88</v>
      </c>
      <c r="Q25" s="10">
        <v>8</v>
      </c>
      <c r="R25" s="10">
        <v>11</v>
      </c>
      <c r="S25" s="10" t="s">
        <v>8</v>
      </c>
      <c r="T25" s="10" t="s">
        <v>8</v>
      </c>
      <c r="X25" s="11">
        <v>5202659546037</v>
      </c>
      <c r="Y25" s="11"/>
      <c r="Z25" s="11"/>
      <c r="AA25" s="11">
        <v>5202659542039</v>
      </c>
      <c r="AB25" s="10" t="s">
        <v>9</v>
      </c>
      <c r="AC25" s="10" t="s">
        <v>10</v>
      </c>
      <c r="AD25" s="10">
        <v>1000</v>
      </c>
      <c r="AE25" s="10">
        <v>1100</v>
      </c>
      <c r="AF25" s="10" t="s">
        <v>8</v>
      </c>
      <c r="AG25" s="10" t="s">
        <v>8</v>
      </c>
      <c r="AH25" s="10">
        <v>528</v>
      </c>
      <c r="AI25" s="10">
        <v>581</v>
      </c>
      <c r="AL25" s="10">
        <v>28</v>
      </c>
      <c r="AM25" s="10">
        <v>5810</v>
      </c>
      <c r="AN25" s="10">
        <v>13363</v>
      </c>
      <c r="AO25" s="10">
        <v>6090</v>
      </c>
      <c r="AP25" s="10">
        <v>14007</v>
      </c>
      <c r="AQ25" s="10">
        <v>10</v>
      </c>
      <c r="AR25" s="10">
        <v>23</v>
      </c>
      <c r="AS25" s="10" t="s">
        <v>8</v>
      </c>
      <c r="AT25" s="10" t="s">
        <v>8</v>
      </c>
      <c r="AU25" s="10">
        <v>18069039</v>
      </c>
      <c r="AV25" s="10" t="s">
        <v>36</v>
      </c>
    </row>
    <row r="26" spans="2:48" s="10" customFormat="1" ht="177" customHeight="1" x14ac:dyDescent="0.25">
      <c r="B26" s="10" t="s">
        <v>34</v>
      </c>
      <c r="C26" s="10">
        <v>54607</v>
      </c>
      <c r="D26" s="10" t="s">
        <v>4</v>
      </c>
      <c r="E26" s="10" t="s">
        <v>28</v>
      </c>
      <c r="F26" s="10" t="s">
        <v>6</v>
      </c>
      <c r="I26" s="10" t="s">
        <v>7</v>
      </c>
      <c r="N26" s="10">
        <v>6</v>
      </c>
      <c r="O26" s="10" t="s">
        <v>8</v>
      </c>
      <c r="P26" s="10">
        <v>88</v>
      </c>
      <c r="Q26" s="10">
        <v>8</v>
      </c>
      <c r="R26" s="10">
        <v>11</v>
      </c>
      <c r="S26" s="10" t="s">
        <v>8</v>
      </c>
      <c r="T26" s="10" t="s">
        <v>8</v>
      </c>
      <c r="X26" s="11">
        <v>5202659546075</v>
      </c>
      <c r="Y26" s="11"/>
      <c r="Z26" s="11"/>
      <c r="AA26" s="11">
        <v>5202659542077</v>
      </c>
      <c r="AB26" s="10" t="s">
        <v>9</v>
      </c>
      <c r="AC26" s="10" t="s">
        <v>10</v>
      </c>
      <c r="AD26" s="10">
        <v>1000</v>
      </c>
      <c r="AE26" s="10">
        <v>1100</v>
      </c>
      <c r="AF26" s="10" t="s">
        <v>8</v>
      </c>
      <c r="AG26" s="10" t="s">
        <v>8</v>
      </c>
      <c r="AH26" s="10">
        <v>528</v>
      </c>
      <c r="AI26" s="10">
        <v>581</v>
      </c>
      <c r="AL26" s="10">
        <v>28</v>
      </c>
      <c r="AM26" s="10">
        <v>5810</v>
      </c>
      <c r="AN26" s="10">
        <v>13363</v>
      </c>
      <c r="AO26" s="10">
        <v>6090</v>
      </c>
      <c r="AP26" s="10">
        <v>14007</v>
      </c>
      <c r="AQ26" s="10">
        <v>10</v>
      </c>
      <c r="AR26" s="10">
        <v>23</v>
      </c>
      <c r="AS26" s="10" t="s">
        <v>8</v>
      </c>
      <c r="AT26" s="10" t="s">
        <v>8</v>
      </c>
      <c r="AU26" s="10">
        <v>18069039</v>
      </c>
      <c r="AV26" s="10" t="s">
        <v>36</v>
      </c>
    </row>
    <row r="27" spans="2:48" s="10" customFormat="1" ht="175.5" customHeight="1" x14ac:dyDescent="0.25">
      <c r="B27" s="10" t="s">
        <v>37</v>
      </c>
      <c r="C27" s="10">
        <v>52500</v>
      </c>
      <c r="D27" s="10" t="s">
        <v>4</v>
      </c>
      <c r="E27" s="10" t="s">
        <v>35</v>
      </c>
      <c r="F27" s="10" t="s">
        <v>6</v>
      </c>
      <c r="I27" s="10" t="s">
        <v>7</v>
      </c>
      <c r="N27" s="10">
        <v>6</v>
      </c>
      <c r="O27" s="10" t="s">
        <v>8</v>
      </c>
      <c r="P27" s="10">
        <v>88</v>
      </c>
      <c r="Q27" s="10">
        <v>8</v>
      </c>
      <c r="R27" s="10">
        <v>11</v>
      </c>
      <c r="S27" s="10" t="s">
        <v>8</v>
      </c>
      <c r="T27" s="10" t="s">
        <v>8</v>
      </c>
      <c r="X27" s="11">
        <v>520265952001</v>
      </c>
      <c r="Y27" s="11"/>
      <c r="Z27" s="11"/>
      <c r="AA27" s="11">
        <v>5202659522000</v>
      </c>
      <c r="AB27" s="10" t="s">
        <v>9</v>
      </c>
      <c r="AC27" s="10" t="s">
        <v>10</v>
      </c>
      <c r="AD27" s="10">
        <v>1000</v>
      </c>
      <c r="AE27" s="10">
        <v>1100</v>
      </c>
      <c r="AF27" s="10" t="s">
        <v>8</v>
      </c>
      <c r="AG27" s="10" t="s">
        <v>8</v>
      </c>
      <c r="AH27" s="10">
        <v>528</v>
      </c>
      <c r="AI27" s="10">
        <v>581</v>
      </c>
      <c r="AL27" s="10">
        <v>28</v>
      </c>
      <c r="AM27" s="10">
        <v>5810</v>
      </c>
      <c r="AN27" s="10">
        <v>13363</v>
      </c>
      <c r="AO27" s="10">
        <v>6090</v>
      </c>
      <c r="AP27" s="10">
        <v>14007</v>
      </c>
      <c r="AQ27" s="10">
        <v>10</v>
      </c>
      <c r="AR27" s="10">
        <v>23</v>
      </c>
      <c r="AS27" s="10" t="s">
        <v>8</v>
      </c>
      <c r="AT27" s="10" t="s">
        <v>8</v>
      </c>
      <c r="AU27" s="10">
        <v>18069039</v>
      </c>
      <c r="AV27" s="10" t="s">
        <v>36</v>
      </c>
    </row>
    <row r="28" spans="2:48" s="10" customFormat="1" ht="177" customHeight="1" x14ac:dyDescent="0.25">
      <c r="B28" s="10" t="s">
        <v>37</v>
      </c>
      <c r="C28" s="10">
        <v>52508</v>
      </c>
      <c r="D28" s="10" t="s">
        <v>4</v>
      </c>
      <c r="E28" s="10" t="s">
        <v>35</v>
      </c>
      <c r="F28" s="10" t="s">
        <v>6</v>
      </c>
      <c r="I28" s="10" t="s">
        <v>7</v>
      </c>
      <c r="N28" s="10">
        <v>6</v>
      </c>
      <c r="O28" s="10" t="s">
        <v>8</v>
      </c>
      <c r="P28" s="10">
        <v>88</v>
      </c>
      <c r="Q28" s="10">
        <v>8</v>
      </c>
      <c r="R28" s="10">
        <v>11</v>
      </c>
      <c r="S28" s="10" t="s">
        <v>8</v>
      </c>
      <c r="T28" s="10" t="s">
        <v>8</v>
      </c>
      <c r="X28" s="11">
        <v>5202659525087</v>
      </c>
      <c r="Y28" s="11"/>
      <c r="Z28" s="11"/>
      <c r="AA28" s="11">
        <v>5202659522086</v>
      </c>
      <c r="AB28" s="10" t="s">
        <v>9</v>
      </c>
      <c r="AC28" s="10" t="s">
        <v>10</v>
      </c>
      <c r="AD28" s="10">
        <v>1000</v>
      </c>
      <c r="AE28" s="10">
        <v>1100</v>
      </c>
      <c r="AF28" s="10" t="s">
        <v>8</v>
      </c>
      <c r="AG28" s="10" t="s">
        <v>8</v>
      </c>
      <c r="AH28" s="10">
        <v>528</v>
      </c>
      <c r="AI28" s="10">
        <v>581</v>
      </c>
      <c r="AL28" s="10">
        <v>28</v>
      </c>
      <c r="AM28" s="10">
        <v>5810</v>
      </c>
      <c r="AN28" s="10">
        <v>13363</v>
      </c>
      <c r="AO28" s="10">
        <v>6090</v>
      </c>
      <c r="AP28" s="10">
        <v>14007</v>
      </c>
      <c r="AQ28" s="10">
        <v>10</v>
      </c>
      <c r="AR28" s="10">
        <v>23</v>
      </c>
      <c r="AS28" s="10" t="s">
        <v>8</v>
      </c>
      <c r="AT28" s="10" t="s">
        <v>8</v>
      </c>
      <c r="AU28" s="10">
        <v>18069039</v>
      </c>
      <c r="AV28" s="10" t="s">
        <v>36</v>
      </c>
    </row>
    <row r="29" spans="2:48" s="10" customFormat="1" ht="176.25" customHeight="1" x14ac:dyDescent="0.25">
      <c r="B29" s="10" t="s">
        <v>37</v>
      </c>
      <c r="C29" s="10">
        <v>54602</v>
      </c>
      <c r="D29" s="10" t="s">
        <v>4</v>
      </c>
      <c r="E29" s="10" t="s">
        <v>28</v>
      </c>
      <c r="F29" s="10" t="s">
        <v>6</v>
      </c>
      <c r="I29" s="10" t="s">
        <v>7</v>
      </c>
      <c r="N29" s="10">
        <v>6</v>
      </c>
      <c r="O29" s="10" t="s">
        <v>8</v>
      </c>
      <c r="P29" s="10">
        <v>88</v>
      </c>
      <c r="Q29" s="10">
        <v>8</v>
      </c>
      <c r="R29" s="10">
        <v>11</v>
      </c>
      <c r="S29" s="10" t="s">
        <v>8</v>
      </c>
      <c r="T29" s="10" t="s">
        <v>8</v>
      </c>
      <c r="X29" s="11">
        <v>5202659546020</v>
      </c>
      <c r="Y29" s="11"/>
      <c r="Z29" s="11"/>
      <c r="AA29" s="11">
        <v>520265942022</v>
      </c>
      <c r="AB29" s="10" t="s">
        <v>9</v>
      </c>
      <c r="AC29" s="10" t="s">
        <v>10</v>
      </c>
      <c r="AD29" s="10">
        <v>1000</v>
      </c>
      <c r="AE29" s="10">
        <v>1100</v>
      </c>
      <c r="AF29" s="10" t="s">
        <v>8</v>
      </c>
      <c r="AG29" s="10" t="s">
        <v>8</v>
      </c>
      <c r="AH29" s="10">
        <v>528</v>
      </c>
      <c r="AI29" s="10">
        <v>581</v>
      </c>
      <c r="AL29" s="10">
        <v>28</v>
      </c>
      <c r="AM29" s="10">
        <v>5810</v>
      </c>
      <c r="AN29" s="10">
        <v>13363</v>
      </c>
      <c r="AO29" s="10">
        <v>6090</v>
      </c>
      <c r="AP29" s="10">
        <v>14007</v>
      </c>
      <c r="AQ29" s="10">
        <v>10</v>
      </c>
      <c r="AR29" s="10">
        <v>23</v>
      </c>
      <c r="AS29" s="10" t="s">
        <v>8</v>
      </c>
      <c r="AT29" s="10" t="s">
        <v>8</v>
      </c>
      <c r="AU29" s="10">
        <v>18069039</v>
      </c>
      <c r="AV29" s="10" t="s">
        <v>36</v>
      </c>
    </row>
    <row r="30" spans="2:48" s="10" customFormat="1" ht="177" customHeight="1" x14ac:dyDescent="0.25">
      <c r="B30" s="10" t="s">
        <v>38</v>
      </c>
      <c r="C30" s="10">
        <v>54604</v>
      </c>
      <c r="D30" s="10" t="s">
        <v>4</v>
      </c>
      <c r="E30" s="10" t="s">
        <v>28</v>
      </c>
      <c r="F30" s="10" t="s">
        <v>6</v>
      </c>
      <c r="I30" s="10" t="s">
        <v>7</v>
      </c>
      <c r="N30" s="10">
        <v>6</v>
      </c>
      <c r="O30" s="10" t="s">
        <v>8</v>
      </c>
      <c r="P30" s="10">
        <v>88</v>
      </c>
      <c r="Q30" s="10">
        <v>8</v>
      </c>
      <c r="R30" s="10">
        <v>11</v>
      </c>
      <c r="S30" s="10" t="s">
        <v>8</v>
      </c>
      <c r="T30" s="10" t="s">
        <v>8</v>
      </c>
      <c r="X30" s="11">
        <v>5202659546044</v>
      </c>
      <c r="Y30" s="11"/>
      <c r="Z30" s="11"/>
      <c r="AA30" s="11">
        <v>5202659542046</v>
      </c>
      <c r="AB30" s="10" t="s">
        <v>9</v>
      </c>
      <c r="AC30" s="10" t="s">
        <v>10</v>
      </c>
      <c r="AD30" s="10">
        <v>1000</v>
      </c>
      <c r="AE30" s="10">
        <v>1100</v>
      </c>
      <c r="AF30" s="10" t="s">
        <v>8</v>
      </c>
      <c r="AG30" s="10" t="s">
        <v>8</v>
      </c>
      <c r="AH30" s="10">
        <v>528</v>
      </c>
      <c r="AI30" s="10">
        <v>581</v>
      </c>
      <c r="AL30" s="10">
        <v>28</v>
      </c>
      <c r="AM30" s="10">
        <v>5810</v>
      </c>
      <c r="AN30" s="10">
        <v>13363</v>
      </c>
      <c r="AO30" s="10">
        <v>6090</v>
      </c>
      <c r="AP30" s="10">
        <v>14007</v>
      </c>
      <c r="AQ30" s="10">
        <v>10</v>
      </c>
      <c r="AR30" s="10">
        <v>23</v>
      </c>
      <c r="AS30" s="10" t="s">
        <v>8</v>
      </c>
      <c r="AT30" s="10" t="s">
        <v>8</v>
      </c>
      <c r="AU30" s="10">
        <v>18069039</v>
      </c>
      <c r="AV30" s="10" t="s">
        <v>36</v>
      </c>
    </row>
    <row r="31" spans="2:48" s="10" customFormat="1" ht="177" customHeight="1" x14ac:dyDescent="0.25">
      <c r="B31" s="10" t="s">
        <v>39</v>
      </c>
      <c r="C31" s="10">
        <v>10401</v>
      </c>
      <c r="D31" s="10" t="s">
        <v>4</v>
      </c>
      <c r="E31" s="10" t="s">
        <v>40</v>
      </c>
      <c r="F31" s="10" t="s">
        <v>6</v>
      </c>
      <c r="I31" s="10" t="s">
        <v>7</v>
      </c>
      <c r="O31" s="10">
        <v>10</v>
      </c>
      <c r="P31" s="10">
        <v>64</v>
      </c>
      <c r="Q31" s="10">
        <v>8</v>
      </c>
      <c r="R31" s="10">
        <v>8</v>
      </c>
      <c r="T31" s="10">
        <v>640</v>
      </c>
      <c r="X31" s="11">
        <v>5202659104015</v>
      </c>
      <c r="Y31" s="11">
        <v>5202659102011</v>
      </c>
      <c r="Z31" s="11"/>
      <c r="AA31" s="11"/>
      <c r="AB31" s="10" t="s">
        <v>41</v>
      </c>
      <c r="AC31" s="10" t="s">
        <v>42</v>
      </c>
      <c r="AD31" s="10">
        <v>80</v>
      </c>
      <c r="AE31" s="10">
        <v>88</v>
      </c>
      <c r="AF31" s="10">
        <v>960</v>
      </c>
      <c r="AG31" s="10">
        <v>1100</v>
      </c>
      <c r="AH31" s="10">
        <v>614</v>
      </c>
      <c r="AI31" s="10">
        <v>751</v>
      </c>
      <c r="AL31" s="10">
        <v>28</v>
      </c>
      <c r="AM31" s="10">
        <v>7510</v>
      </c>
      <c r="AN31" s="10">
        <v>17273</v>
      </c>
      <c r="AO31" s="10">
        <v>7790</v>
      </c>
      <c r="AP31" s="10">
        <v>17917</v>
      </c>
      <c r="AQ31" s="10">
        <v>10</v>
      </c>
      <c r="AR31" s="10">
        <v>23</v>
      </c>
      <c r="AS31" s="10" t="s">
        <v>8</v>
      </c>
      <c r="AT31" s="10" t="s">
        <v>8</v>
      </c>
      <c r="AU31" s="10">
        <v>18069039</v>
      </c>
      <c r="AV31" s="10" t="s">
        <v>43</v>
      </c>
    </row>
    <row r="32" spans="2:48" s="10" customFormat="1" ht="177" customHeight="1" x14ac:dyDescent="0.25">
      <c r="B32" s="10" t="s">
        <v>44</v>
      </c>
      <c r="C32" s="10">
        <v>10402</v>
      </c>
      <c r="D32" s="10" t="s">
        <v>4</v>
      </c>
      <c r="E32" s="10" t="s">
        <v>40</v>
      </c>
      <c r="F32" s="10" t="s">
        <v>6</v>
      </c>
      <c r="I32" s="10" t="s">
        <v>7</v>
      </c>
      <c r="O32" s="10">
        <v>10</v>
      </c>
      <c r="P32" s="10">
        <v>64</v>
      </c>
      <c r="Q32" s="10">
        <v>8</v>
      </c>
      <c r="R32" s="10">
        <v>8</v>
      </c>
      <c r="T32" s="10">
        <v>640</v>
      </c>
      <c r="X32" s="11">
        <v>5202659104022</v>
      </c>
      <c r="Y32" s="11">
        <v>5202659102028</v>
      </c>
      <c r="Z32" s="11"/>
      <c r="AA32" s="11"/>
      <c r="AB32" s="10" t="s">
        <v>41</v>
      </c>
      <c r="AC32" s="10" t="s">
        <v>42</v>
      </c>
      <c r="AD32" s="10">
        <v>80</v>
      </c>
      <c r="AE32" s="10">
        <v>88</v>
      </c>
      <c r="AF32" s="10">
        <v>960</v>
      </c>
      <c r="AG32" s="10">
        <v>1100</v>
      </c>
      <c r="AH32" s="10">
        <v>614</v>
      </c>
      <c r="AI32" s="10">
        <v>751</v>
      </c>
      <c r="AL32" s="10">
        <v>28</v>
      </c>
      <c r="AM32" s="10">
        <v>7510</v>
      </c>
      <c r="AN32" s="10">
        <v>17273</v>
      </c>
      <c r="AO32" s="10">
        <v>7790</v>
      </c>
      <c r="AP32" s="10">
        <v>17917</v>
      </c>
      <c r="AQ32" s="10">
        <v>10</v>
      </c>
      <c r="AR32" s="10">
        <v>23</v>
      </c>
      <c r="AS32" s="10" t="s">
        <v>8</v>
      </c>
      <c r="AT32" s="10" t="s">
        <v>8</v>
      </c>
      <c r="AU32" s="10">
        <v>18069039</v>
      </c>
      <c r="AV32" s="10" t="s">
        <v>43</v>
      </c>
    </row>
    <row r="33" spans="2:48" s="10" customFormat="1" ht="177" customHeight="1" x14ac:dyDescent="0.25">
      <c r="B33" s="10" t="s">
        <v>45</v>
      </c>
      <c r="C33" s="10">
        <v>10516</v>
      </c>
      <c r="D33" s="10" t="s">
        <v>4</v>
      </c>
      <c r="E33" s="10" t="s">
        <v>46</v>
      </c>
      <c r="F33" s="10" t="s">
        <v>6</v>
      </c>
      <c r="I33" s="10" t="s">
        <v>7</v>
      </c>
      <c r="N33" s="10">
        <v>24</v>
      </c>
      <c r="O33" s="10" t="s">
        <v>8</v>
      </c>
      <c r="P33" s="10">
        <v>60</v>
      </c>
      <c r="Q33" s="10">
        <v>6</v>
      </c>
      <c r="R33" s="10">
        <v>11</v>
      </c>
      <c r="S33" s="10">
        <v>1440</v>
      </c>
      <c r="T33" s="10" t="s">
        <v>8</v>
      </c>
      <c r="X33" s="11">
        <v>5202659105166</v>
      </c>
      <c r="Y33" s="11"/>
      <c r="Z33" s="11"/>
      <c r="AA33" s="11">
        <v>5202659102165</v>
      </c>
      <c r="AB33" s="10" t="s">
        <v>47</v>
      </c>
      <c r="AC33" s="10" t="s">
        <v>48</v>
      </c>
      <c r="AD33" s="10">
        <v>150</v>
      </c>
      <c r="AE33" s="10">
        <v>175</v>
      </c>
      <c r="AF33" s="10">
        <v>3600</v>
      </c>
      <c r="AG33" s="10">
        <v>4650</v>
      </c>
      <c r="AH33" s="10">
        <v>237</v>
      </c>
      <c r="AI33" s="10">
        <v>298</v>
      </c>
      <c r="AL33" s="10">
        <v>28</v>
      </c>
      <c r="AM33" s="10">
        <v>2980</v>
      </c>
      <c r="AN33" s="10">
        <v>6854</v>
      </c>
      <c r="AO33" s="10">
        <v>3260</v>
      </c>
      <c r="AP33" s="10">
        <v>7498</v>
      </c>
      <c r="AQ33" s="10">
        <v>10</v>
      </c>
      <c r="AR33" s="10">
        <v>23</v>
      </c>
      <c r="AS33" s="10">
        <v>14400</v>
      </c>
      <c r="AT33" s="10">
        <v>33120</v>
      </c>
      <c r="AU33" s="10">
        <v>18069039</v>
      </c>
      <c r="AV33" s="10" t="s">
        <v>43</v>
      </c>
    </row>
    <row r="34" spans="2:48" s="10" customFormat="1" ht="176.25" customHeight="1" x14ac:dyDescent="0.25">
      <c r="B34" s="10" t="s">
        <v>49</v>
      </c>
      <c r="C34" s="10">
        <v>10517</v>
      </c>
      <c r="D34" s="10" t="s">
        <v>4</v>
      </c>
      <c r="E34" s="10" t="s">
        <v>23</v>
      </c>
      <c r="F34" s="10" t="s">
        <v>6</v>
      </c>
      <c r="I34" s="10" t="s">
        <v>7</v>
      </c>
      <c r="N34" s="10">
        <v>12</v>
      </c>
      <c r="O34" s="10" t="s">
        <v>8</v>
      </c>
      <c r="P34" s="10">
        <v>88</v>
      </c>
      <c r="Q34" s="10">
        <v>8</v>
      </c>
      <c r="R34" s="10">
        <v>11</v>
      </c>
      <c r="S34" s="10">
        <v>1056</v>
      </c>
      <c r="T34" s="10" t="s">
        <v>8</v>
      </c>
      <c r="X34" s="11">
        <v>5202659105173</v>
      </c>
      <c r="Y34" s="11"/>
      <c r="Z34" s="11"/>
      <c r="AA34" s="11">
        <v>5202659102172</v>
      </c>
      <c r="AB34" s="10" t="s">
        <v>50</v>
      </c>
      <c r="AC34" s="10" t="s">
        <v>51</v>
      </c>
      <c r="AD34" s="10">
        <v>300</v>
      </c>
      <c r="AE34" s="10">
        <v>308</v>
      </c>
      <c r="AF34" s="10">
        <v>3600</v>
      </c>
      <c r="AG34" s="10">
        <v>4000</v>
      </c>
      <c r="AH34" s="10">
        <v>317</v>
      </c>
      <c r="AI34" s="10">
        <v>372</v>
      </c>
      <c r="AL34" s="10">
        <v>28</v>
      </c>
      <c r="AM34" s="10">
        <v>3720</v>
      </c>
      <c r="AN34" s="10">
        <v>8556</v>
      </c>
      <c r="AO34" s="10">
        <v>4000</v>
      </c>
      <c r="AP34" s="10">
        <v>9200</v>
      </c>
      <c r="AQ34" s="10">
        <v>10</v>
      </c>
      <c r="AR34" s="10">
        <v>23</v>
      </c>
      <c r="AS34" s="10">
        <v>10560</v>
      </c>
      <c r="AT34" s="10">
        <v>24288</v>
      </c>
      <c r="AU34" s="10">
        <v>18069039</v>
      </c>
      <c r="AV34" s="10" t="s">
        <v>43</v>
      </c>
    </row>
    <row r="35" spans="2:48" s="10" customFormat="1" ht="177" customHeight="1" x14ac:dyDescent="0.25">
      <c r="B35" s="10" t="s">
        <v>52</v>
      </c>
      <c r="C35" s="10">
        <v>10518</v>
      </c>
      <c r="D35" s="10" t="s">
        <v>4</v>
      </c>
      <c r="E35" s="10" t="s">
        <v>46</v>
      </c>
      <c r="F35" s="10" t="s">
        <v>6</v>
      </c>
      <c r="I35" s="10" t="s">
        <v>7</v>
      </c>
      <c r="N35" s="10">
        <v>16</v>
      </c>
      <c r="O35" s="10" t="s">
        <v>8</v>
      </c>
      <c r="P35" s="10">
        <v>96</v>
      </c>
      <c r="Q35" s="10">
        <v>12</v>
      </c>
      <c r="R35" s="10">
        <v>8</v>
      </c>
      <c r="S35" s="10">
        <v>1536</v>
      </c>
      <c r="T35" s="10" t="s">
        <v>8</v>
      </c>
      <c r="X35" s="11">
        <v>5202659105180</v>
      </c>
      <c r="Y35" s="11"/>
      <c r="Z35" s="11"/>
      <c r="AA35" s="11">
        <v>5202659102189</v>
      </c>
      <c r="AB35" s="10" t="s">
        <v>53</v>
      </c>
      <c r="AC35" s="10" t="s">
        <v>54</v>
      </c>
      <c r="AD35" s="10">
        <v>240</v>
      </c>
      <c r="AE35" s="10">
        <v>280</v>
      </c>
      <c r="AF35" s="10">
        <v>3840</v>
      </c>
      <c r="AG35" s="10">
        <v>4760</v>
      </c>
      <c r="AH35" s="10">
        <v>368</v>
      </c>
      <c r="AI35" s="10">
        <v>457</v>
      </c>
      <c r="AL35" s="10">
        <v>28</v>
      </c>
      <c r="AM35" s="10">
        <v>4570</v>
      </c>
      <c r="AN35" s="10">
        <v>10511</v>
      </c>
      <c r="AO35" s="10">
        <v>4850</v>
      </c>
      <c r="AP35" s="10">
        <v>11155</v>
      </c>
      <c r="AQ35" s="10">
        <v>10</v>
      </c>
      <c r="AR35" s="10">
        <v>23</v>
      </c>
      <c r="AS35" s="10">
        <v>15360</v>
      </c>
      <c r="AT35" s="10">
        <v>35328</v>
      </c>
      <c r="AU35" s="10">
        <v>18069039</v>
      </c>
      <c r="AV35" s="10" t="s">
        <v>55</v>
      </c>
    </row>
    <row r="36" spans="2:48" s="10" customFormat="1" ht="177" customHeight="1" x14ac:dyDescent="0.25">
      <c r="B36" s="10" t="s">
        <v>56</v>
      </c>
      <c r="C36" s="10">
        <v>10709</v>
      </c>
      <c r="D36" s="10" t="s">
        <v>4</v>
      </c>
      <c r="E36" s="10" t="s">
        <v>57</v>
      </c>
      <c r="F36" s="10" t="s">
        <v>6</v>
      </c>
      <c r="I36" s="10" t="s">
        <v>7</v>
      </c>
      <c r="N36" s="10">
        <v>12</v>
      </c>
      <c r="O36" s="10" t="s">
        <v>8</v>
      </c>
      <c r="P36" s="10" t="s">
        <v>8</v>
      </c>
      <c r="Q36" s="10">
        <v>9</v>
      </c>
      <c r="R36" s="10">
        <v>10</v>
      </c>
      <c r="S36" s="10">
        <v>1080</v>
      </c>
      <c r="T36" s="10">
        <v>90</v>
      </c>
      <c r="X36" s="11">
        <v>52022659107085</v>
      </c>
      <c r="Z36" s="11"/>
      <c r="AA36" s="11">
        <v>5202265910208</v>
      </c>
      <c r="AB36" s="10" t="s">
        <v>58</v>
      </c>
      <c r="AC36" s="10" t="s">
        <v>59</v>
      </c>
      <c r="AD36" s="10">
        <v>500</v>
      </c>
      <c r="AE36" s="10">
        <v>532</v>
      </c>
      <c r="AF36" s="10">
        <v>6000</v>
      </c>
      <c r="AG36" s="10">
        <v>6384</v>
      </c>
      <c r="AH36" s="10">
        <v>540</v>
      </c>
      <c r="AI36" s="10">
        <v>575</v>
      </c>
      <c r="AL36" s="10">
        <v>28</v>
      </c>
      <c r="AM36" s="10">
        <v>5750</v>
      </c>
      <c r="AN36" s="10">
        <v>13225</v>
      </c>
      <c r="AO36" s="10">
        <v>6030</v>
      </c>
      <c r="AP36" s="10">
        <v>13869</v>
      </c>
      <c r="AQ36" s="10">
        <v>10</v>
      </c>
      <c r="AR36" s="10">
        <v>23</v>
      </c>
      <c r="AS36" s="10">
        <v>10800</v>
      </c>
      <c r="AT36" s="10">
        <v>24840</v>
      </c>
      <c r="AU36" s="10">
        <v>18069039</v>
      </c>
      <c r="AV36" s="10" t="s">
        <v>43</v>
      </c>
    </row>
    <row r="37" spans="2:48" s="10" customFormat="1" ht="177" customHeight="1" x14ac:dyDescent="0.25">
      <c r="B37" s="10" t="s">
        <v>60</v>
      </c>
      <c r="C37" s="10">
        <v>10403</v>
      </c>
      <c r="D37" s="10" t="s">
        <v>4</v>
      </c>
      <c r="E37" s="10" t="s">
        <v>61</v>
      </c>
      <c r="F37" s="10" t="s">
        <v>6</v>
      </c>
      <c r="I37" s="10" t="s">
        <v>7</v>
      </c>
      <c r="N37" s="10">
        <v>8</v>
      </c>
      <c r="O37" s="10" t="s">
        <v>8</v>
      </c>
      <c r="P37" s="10">
        <v>88</v>
      </c>
      <c r="Q37" s="10">
        <v>8</v>
      </c>
      <c r="R37" s="10">
        <v>11</v>
      </c>
      <c r="S37" s="10" t="s">
        <v>8</v>
      </c>
      <c r="T37" s="10" t="s">
        <v>8</v>
      </c>
      <c r="U37" s="10" t="s">
        <v>83</v>
      </c>
      <c r="V37" s="10" t="s">
        <v>83</v>
      </c>
      <c r="W37" s="10" t="s">
        <v>83</v>
      </c>
      <c r="X37" s="10" t="s">
        <v>83</v>
      </c>
      <c r="Y37" s="10" t="s">
        <v>83</v>
      </c>
      <c r="Z37" s="10" t="s">
        <v>83</v>
      </c>
      <c r="AA37" s="10" t="s">
        <v>83</v>
      </c>
      <c r="AB37" s="10" t="s">
        <v>9</v>
      </c>
      <c r="AC37" s="10" t="s">
        <v>10</v>
      </c>
      <c r="AD37" s="10">
        <v>1000</v>
      </c>
      <c r="AE37" s="10">
        <v>1100</v>
      </c>
      <c r="AF37" s="10">
        <v>8000</v>
      </c>
      <c r="AG37" s="10">
        <v>9000</v>
      </c>
      <c r="AH37" s="10">
        <v>1320</v>
      </c>
      <c r="AI37" s="10">
        <v>1496</v>
      </c>
      <c r="AL37" s="10">
        <v>28</v>
      </c>
      <c r="AM37" s="10">
        <v>14960</v>
      </c>
      <c r="AN37" s="10">
        <v>34408</v>
      </c>
      <c r="AO37" s="10">
        <v>15240</v>
      </c>
      <c r="AP37" s="10">
        <v>35052</v>
      </c>
      <c r="AQ37" s="10">
        <v>10</v>
      </c>
      <c r="AR37" s="10">
        <v>23</v>
      </c>
      <c r="AS37" s="10" t="s">
        <v>8</v>
      </c>
      <c r="AT37" s="10" t="s">
        <v>8</v>
      </c>
      <c r="AU37" s="10">
        <v>18069039</v>
      </c>
      <c r="AV37" s="10" t="s">
        <v>11</v>
      </c>
    </row>
    <row r="38" spans="2:48" s="10" customFormat="1" ht="176.25" customHeight="1" x14ac:dyDescent="0.25">
      <c r="B38" s="10" t="s">
        <v>62</v>
      </c>
      <c r="C38" s="10">
        <v>10701</v>
      </c>
      <c r="D38" s="10" t="s">
        <v>4</v>
      </c>
      <c r="E38" s="10" t="s">
        <v>61</v>
      </c>
      <c r="F38" s="10" t="s">
        <v>6</v>
      </c>
      <c r="I38" s="10" t="s">
        <v>7</v>
      </c>
      <c r="N38" s="10">
        <v>8</v>
      </c>
      <c r="O38" s="10" t="s">
        <v>8</v>
      </c>
      <c r="P38" s="10">
        <v>88</v>
      </c>
      <c r="Q38" s="10">
        <v>8</v>
      </c>
      <c r="R38" s="10">
        <v>11</v>
      </c>
      <c r="S38" s="10" t="s">
        <v>8</v>
      </c>
      <c r="T38" s="10" t="s">
        <v>8</v>
      </c>
      <c r="U38" s="10" t="s">
        <v>83</v>
      </c>
      <c r="V38" s="10" t="s">
        <v>83</v>
      </c>
      <c r="W38" s="10" t="s">
        <v>83</v>
      </c>
      <c r="X38" s="10" t="s">
        <v>83</v>
      </c>
      <c r="Y38" s="10" t="s">
        <v>83</v>
      </c>
      <c r="Z38" s="10" t="s">
        <v>83</v>
      </c>
      <c r="AA38" s="10" t="s">
        <v>83</v>
      </c>
      <c r="AB38" s="10" t="s">
        <v>9</v>
      </c>
      <c r="AC38" s="10" t="s">
        <v>10</v>
      </c>
      <c r="AD38" s="10">
        <v>1000</v>
      </c>
      <c r="AE38" s="10">
        <v>1100</v>
      </c>
      <c r="AF38" s="10">
        <v>8000</v>
      </c>
      <c r="AG38" s="10">
        <v>9000</v>
      </c>
      <c r="AH38" s="10">
        <v>1320</v>
      </c>
      <c r="AI38" s="10">
        <v>1496</v>
      </c>
      <c r="AL38" s="10">
        <v>28</v>
      </c>
      <c r="AM38" s="10">
        <v>14960</v>
      </c>
      <c r="AN38" s="10">
        <v>34408</v>
      </c>
      <c r="AO38" s="10">
        <v>15240</v>
      </c>
      <c r="AP38" s="10">
        <v>35052</v>
      </c>
      <c r="AQ38" s="10">
        <v>10</v>
      </c>
      <c r="AR38" s="10">
        <v>23</v>
      </c>
      <c r="AS38" s="10" t="s">
        <v>8</v>
      </c>
      <c r="AT38" s="10" t="s">
        <v>8</v>
      </c>
      <c r="AU38" s="10">
        <v>18069039</v>
      </c>
      <c r="AV38" s="10" t="s">
        <v>11</v>
      </c>
    </row>
    <row r="39" spans="2:48" s="10" customFormat="1" ht="176.25" customHeight="1" x14ac:dyDescent="0.25">
      <c r="B39" s="10" t="s">
        <v>63</v>
      </c>
      <c r="C39" s="10">
        <v>10702</v>
      </c>
      <c r="D39" s="10" t="s">
        <v>4</v>
      </c>
      <c r="E39" s="10" t="s">
        <v>61</v>
      </c>
      <c r="F39" s="10" t="s">
        <v>6</v>
      </c>
      <c r="I39" s="10" t="s">
        <v>7</v>
      </c>
      <c r="N39" s="10">
        <v>8</v>
      </c>
      <c r="O39" s="10" t="s">
        <v>8</v>
      </c>
      <c r="P39" s="10">
        <v>88</v>
      </c>
      <c r="Q39" s="10">
        <v>8</v>
      </c>
      <c r="R39" s="10">
        <v>11</v>
      </c>
      <c r="S39" s="10" t="s">
        <v>8</v>
      </c>
      <c r="T39" s="10" t="s">
        <v>8</v>
      </c>
      <c r="U39" s="10" t="s">
        <v>83</v>
      </c>
      <c r="V39" s="10" t="s">
        <v>83</v>
      </c>
      <c r="W39" s="10" t="s">
        <v>83</v>
      </c>
      <c r="X39" s="10" t="s">
        <v>83</v>
      </c>
      <c r="Y39" s="10" t="s">
        <v>83</v>
      </c>
      <c r="Z39" s="10" t="s">
        <v>83</v>
      </c>
      <c r="AA39" s="10" t="s">
        <v>83</v>
      </c>
      <c r="AB39" s="10" t="s">
        <v>9</v>
      </c>
      <c r="AC39" s="10" t="s">
        <v>10</v>
      </c>
      <c r="AD39" s="10">
        <v>1000</v>
      </c>
      <c r="AE39" s="10">
        <v>1100</v>
      </c>
      <c r="AF39" s="10">
        <v>8000</v>
      </c>
      <c r="AG39" s="10">
        <v>9000</v>
      </c>
      <c r="AH39" s="10">
        <v>1320</v>
      </c>
      <c r="AI39" s="10">
        <v>1496</v>
      </c>
      <c r="AL39" s="10">
        <v>28</v>
      </c>
      <c r="AM39" s="10">
        <v>14960</v>
      </c>
      <c r="AN39" s="10">
        <v>34408</v>
      </c>
      <c r="AO39" s="10">
        <v>15240</v>
      </c>
      <c r="AP39" s="10">
        <v>35052</v>
      </c>
      <c r="AQ39" s="10">
        <v>10</v>
      </c>
      <c r="AR39" s="10">
        <v>23</v>
      </c>
      <c r="AS39" s="10" t="s">
        <v>8</v>
      </c>
      <c r="AT39" s="10" t="s">
        <v>8</v>
      </c>
      <c r="AU39" s="10">
        <v>18069039</v>
      </c>
      <c r="AV39" s="10" t="s">
        <v>11</v>
      </c>
    </row>
    <row r="40" spans="2:48" s="10" customFormat="1" ht="176.25" customHeight="1" x14ac:dyDescent="0.25">
      <c r="B40" s="10" t="s">
        <v>64</v>
      </c>
      <c r="C40" s="10">
        <v>10703</v>
      </c>
      <c r="D40" s="10" t="s">
        <v>4</v>
      </c>
      <c r="E40" s="10" t="s">
        <v>61</v>
      </c>
      <c r="F40" s="10" t="s">
        <v>6</v>
      </c>
      <c r="I40" s="10" t="s">
        <v>7</v>
      </c>
      <c r="N40" s="10">
        <v>8</v>
      </c>
      <c r="O40" s="10" t="s">
        <v>8</v>
      </c>
      <c r="P40" s="10">
        <v>88</v>
      </c>
      <c r="Q40" s="10">
        <v>8</v>
      </c>
      <c r="R40" s="10">
        <v>11</v>
      </c>
      <c r="S40" s="10" t="s">
        <v>8</v>
      </c>
      <c r="T40" s="10" t="s">
        <v>8</v>
      </c>
      <c r="U40" s="10" t="s">
        <v>83</v>
      </c>
      <c r="V40" s="10" t="s">
        <v>83</v>
      </c>
      <c r="W40" s="10" t="s">
        <v>83</v>
      </c>
      <c r="X40" s="10" t="s">
        <v>83</v>
      </c>
      <c r="Y40" s="10" t="s">
        <v>83</v>
      </c>
      <c r="Z40" s="10" t="s">
        <v>83</v>
      </c>
      <c r="AA40" s="10" t="s">
        <v>83</v>
      </c>
      <c r="AB40" s="10" t="s">
        <v>9</v>
      </c>
      <c r="AC40" s="10" t="s">
        <v>10</v>
      </c>
      <c r="AD40" s="10">
        <v>1000</v>
      </c>
      <c r="AE40" s="10">
        <v>1100</v>
      </c>
      <c r="AF40" s="10">
        <v>8000</v>
      </c>
      <c r="AG40" s="10">
        <v>9000</v>
      </c>
      <c r="AH40" s="10">
        <v>1320</v>
      </c>
      <c r="AI40" s="10">
        <v>1496</v>
      </c>
      <c r="AL40" s="10">
        <v>28</v>
      </c>
      <c r="AM40" s="10">
        <v>14960</v>
      </c>
      <c r="AN40" s="10">
        <v>34408</v>
      </c>
      <c r="AO40" s="10">
        <v>15240</v>
      </c>
      <c r="AP40" s="10">
        <v>35052</v>
      </c>
      <c r="AQ40" s="10">
        <v>10</v>
      </c>
      <c r="AR40" s="10">
        <v>23</v>
      </c>
      <c r="AS40" s="10" t="s">
        <v>8</v>
      </c>
      <c r="AT40" s="10" t="s">
        <v>8</v>
      </c>
      <c r="AU40" s="10">
        <v>18069039</v>
      </c>
      <c r="AV40" s="10" t="s">
        <v>11</v>
      </c>
    </row>
    <row r="41" spans="2:48" s="10" customFormat="1" ht="176.25" customHeight="1" x14ac:dyDescent="0.25">
      <c r="B41" s="10" t="s">
        <v>65</v>
      </c>
      <c r="C41" s="10">
        <v>10704</v>
      </c>
      <c r="D41" s="10" t="s">
        <v>4</v>
      </c>
      <c r="E41" s="10" t="s">
        <v>61</v>
      </c>
      <c r="F41" s="10" t="s">
        <v>6</v>
      </c>
      <c r="I41" s="10" t="s">
        <v>7</v>
      </c>
      <c r="N41" s="10">
        <v>8</v>
      </c>
      <c r="O41" s="10" t="s">
        <v>8</v>
      </c>
      <c r="P41" s="10">
        <v>88</v>
      </c>
      <c r="Q41" s="10">
        <v>8</v>
      </c>
      <c r="R41" s="10">
        <v>11</v>
      </c>
      <c r="S41" s="10" t="s">
        <v>8</v>
      </c>
      <c r="T41" s="10" t="s">
        <v>8</v>
      </c>
      <c r="U41" s="10" t="s">
        <v>83</v>
      </c>
      <c r="X41" s="10" t="s">
        <v>83</v>
      </c>
      <c r="Y41" s="10" t="s">
        <v>83</v>
      </c>
      <c r="Z41" s="10" t="s">
        <v>83</v>
      </c>
      <c r="AA41" s="10" t="s">
        <v>83</v>
      </c>
      <c r="AB41" s="10" t="s">
        <v>9</v>
      </c>
      <c r="AC41" s="10" t="s">
        <v>10</v>
      </c>
      <c r="AD41" s="10">
        <v>1000</v>
      </c>
      <c r="AE41" s="10">
        <v>1100</v>
      </c>
      <c r="AF41" s="10">
        <v>8000</v>
      </c>
      <c r="AG41" s="10">
        <v>9000</v>
      </c>
      <c r="AH41" s="10">
        <v>1320</v>
      </c>
      <c r="AI41" s="10">
        <v>1496</v>
      </c>
      <c r="AL41" s="10">
        <v>28</v>
      </c>
      <c r="AM41" s="10">
        <v>14960</v>
      </c>
      <c r="AN41" s="10">
        <v>34408</v>
      </c>
      <c r="AO41" s="10">
        <v>15240</v>
      </c>
      <c r="AP41" s="10">
        <v>35052</v>
      </c>
      <c r="AQ41" s="10">
        <v>10</v>
      </c>
      <c r="AR41" s="10">
        <v>23</v>
      </c>
      <c r="AS41" s="10" t="s">
        <v>8</v>
      </c>
      <c r="AT41" s="10" t="s">
        <v>8</v>
      </c>
      <c r="AU41" s="10">
        <v>18069039</v>
      </c>
      <c r="AV41" s="10" t="s">
        <v>11</v>
      </c>
    </row>
    <row r="42" spans="2:48" s="10" customFormat="1" ht="176.25" customHeight="1" x14ac:dyDescent="0.25">
      <c r="B42" s="10" t="s">
        <v>66</v>
      </c>
      <c r="C42" s="10">
        <v>10705</v>
      </c>
      <c r="D42" s="10" t="s">
        <v>4</v>
      </c>
      <c r="E42" s="10" t="s">
        <v>61</v>
      </c>
      <c r="F42" s="10" t="s">
        <v>6</v>
      </c>
      <c r="I42" s="10" t="s">
        <v>7</v>
      </c>
      <c r="N42" s="10">
        <v>8</v>
      </c>
      <c r="O42" s="10" t="s">
        <v>8</v>
      </c>
      <c r="P42" s="10">
        <v>88</v>
      </c>
      <c r="Q42" s="10">
        <v>8</v>
      </c>
      <c r="R42" s="10">
        <v>11</v>
      </c>
      <c r="S42" s="10" t="s">
        <v>8</v>
      </c>
      <c r="T42" s="10" t="s">
        <v>8</v>
      </c>
      <c r="U42" s="10" t="s">
        <v>83</v>
      </c>
      <c r="X42" s="10" t="s">
        <v>83</v>
      </c>
      <c r="Y42" s="10" t="s">
        <v>83</v>
      </c>
      <c r="Z42" s="10" t="s">
        <v>83</v>
      </c>
      <c r="AA42" s="10" t="s">
        <v>83</v>
      </c>
      <c r="AB42" s="10" t="s">
        <v>9</v>
      </c>
      <c r="AC42" s="10" t="s">
        <v>10</v>
      </c>
      <c r="AD42" s="10">
        <v>1000</v>
      </c>
      <c r="AE42" s="10">
        <v>1100</v>
      </c>
      <c r="AF42" s="10">
        <v>8000</v>
      </c>
      <c r="AG42" s="10">
        <v>9000</v>
      </c>
      <c r="AH42" s="10">
        <v>1320</v>
      </c>
      <c r="AI42" s="10">
        <v>1496</v>
      </c>
      <c r="AL42" s="10">
        <v>28</v>
      </c>
      <c r="AM42" s="10">
        <v>14960</v>
      </c>
      <c r="AN42" s="10">
        <v>34408</v>
      </c>
      <c r="AO42" s="10">
        <v>15240</v>
      </c>
      <c r="AP42" s="10">
        <v>35052</v>
      </c>
      <c r="AQ42" s="10">
        <v>10</v>
      </c>
      <c r="AR42" s="10">
        <v>23</v>
      </c>
      <c r="AS42" s="10" t="s">
        <v>8</v>
      </c>
      <c r="AT42" s="10" t="s">
        <v>8</v>
      </c>
      <c r="AU42" s="10">
        <v>18069039</v>
      </c>
      <c r="AV42" s="10" t="s">
        <v>11</v>
      </c>
    </row>
    <row r="43" spans="2:48" s="10" customFormat="1" ht="177" customHeight="1" x14ac:dyDescent="0.25">
      <c r="B43" s="10" t="s">
        <v>67</v>
      </c>
      <c r="C43" s="10">
        <v>10708</v>
      </c>
      <c r="D43" s="10" t="s">
        <v>4</v>
      </c>
      <c r="E43" s="10" t="s">
        <v>61</v>
      </c>
      <c r="F43" s="10" t="s">
        <v>6</v>
      </c>
      <c r="I43" s="10" t="s">
        <v>7</v>
      </c>
      <c r="N43" s="10">
        <v>8</v>
      </c>
      <c r="O43" s="10" t="s">
        <v>8</v>
      </c>
      <c r="P43" s="10">
        <v>88</v>
      </c>
      <c r="Q43" s="10">
        <v>8</v>
      </c>
      <c r="R43" s="10">
        <v>11</v>
      </c>
      <c r="S43" s="10" t="s">
        <v>8</v>
      </c>
      <c r="T43" s="10" t="s">
        <v>8</v>
      </c>
      <c r="U43" s="10" t="s">
        <v>83</v>
      </c>
      <c r="X43" s="10" t="s">
        <v>83</v>
      </c>
      <c r="Y43" s="10" t="s">
        <v>83</v>
      </c>
      <c r="Z43" s="10" t="s">
        <v>83</v>
      </c>
      <c r="AA43" s="10" t="s">
        <v>83</v>
      </c>
      <c r="AB43" s="10" t="s">
        <v>9</v>
      </c>
      <c r="AC43" s="10" t="s">
        <v>10</v>
      </c>
      <c r="AD43" s="10">
        <v>1000</v>
      </c>
      <c r="AE43" s="10">
        <v>1100</v>
      </c>
      <c r="AF43" s="10">
        <v>8000</v>
      </c>
      <c r="AG43" s="10">
        <v>9000</v>
      </c>
      <c r="AH43" s="10">
        <v>1320</v>
      </c>
      <c r="AI43" s="10">
        <v>1496</v>
      </c>
      <c r="AL43" s="10">
        <v>28</v>
      </c>
      <c r="AM43" s="10">
        <v>14960</v>
      </c>
      <c r="AN43" s="10">
        <v>34408</v>
      </c>
      <c r="AO43" s="10">
        <v>15240</v>
      </c>
      <c r="AP43" s="10">
        <v>35052</v>
      </c>
      <c r="AQ43" s="10">
        <v>10</v>
      </c>
      <c r="AR43" s="10">
        <v>23</v>
      </c>
      <c r="AS43" s="10" t="s">
        <v>8</v>
      </c>
      <c r="AT43" s="10" t="s">
        <v>8</v>
      </c>
      <c r="AU43" s="10">
        <v>18069039</v>
      </c>
      <c r="AV43" s="10" t="s">
        <v>11</v>
      </c>
    </row>
    <row r="44" spans="2:48" s="10" customFormat="1" ht="176.25" customHeight="1" x14ac:dyDescent="0.25">
      <c r="B44" s="10" t="s">
        <v>68</v>
      </c>
      <c r="C44" s="10">
        <v>10710</v>
      </c>
      <c r="D44" s="10" t="s">
        <v>4</v>
      </c>
      <c r="E44" s="10" t="s">
        <v>61</v>
      </c>
      <c r="F44" s="10" t="s">
        <v>6</v>
      </c>
      <c r="I44" s="10" t="s">
        <v>7</v>
      </c>
      <c r="N44" s="10">
        <v>8</v>
      </c>
      <c r="O44" s="10" t="s">
        <v>8</v>
      </c>
      <c r="P44" s="10">
        <v>88</v>
      </c>
      <c r="Q44" s="10">
        <v>8</v>
      </c>
      <c r="R44" s="10">
        <v>11</v>
      </c>
      <c r="S44" s="10" t="s">
        <v>8</v>
      </c>
      <c r="T44" s="10" t="s">
        <v>8</v>
      </c>
      <c r="U44" s="10" t="s">
        <v>83</v>
      </c>
      <c r="X44" s="10" t="s">
        <v>83</v>
      </c>
      <c r="Y44" s="10" t="s">
        <v>83</v>
      </c>
      <c r="Z44" s="10" t="s">
        <v>83</v>
      </c>
      <c r="AA44" s="10" t="s">
        <v>83</v>
      </c>
      <c r="AB44" s="10" t="s">
        <v>9</v>
      </c>
      <c r="AC44" s="10" t="s">
        <v>10</v>
      </c>
      <c r="AD44" s="10">
        <v>1000</v>
      </c>
      <c r="AE44" s="10">
        <v>1100</v>
      </c>
      <c r="AF44" s="10">
        <v>8000</v>
      </c>
      <c r="AG44" s="10">
        <v>9000</v>
      </c>
      <c r="AH44" s="10">
        <v>1320</v>
      </c>
      <c r="AI44" s="10">
        <v>1496</v>
      </c>
      <c r="AL44" s="10">
        <v>28</v>
      </c>
      <c r="AM44" s="10">
        <v>14960</v>
      </c>
      <c r="AN44" s="10">
        <v>34408</v>
      </c>
      <c r="AO44" s="10">
        <v>15240</v>
      </c>
      <c r="AP44" s="10">
        <v>35052</v>
      </c>
      <c r="AQ44" s="10">
        <v>10</v>
      </c>
      <c r="AR44" s="10">
        <v>23</v>
      </c>
      <c r="AS44" s="10" t="s">
        <v>8</v>
      </c>
      <c r="AT44" s="10" t="s">
        <v>8</v>
      </c>
      <c r="AU44" s="10">
        <v>18069039</v>
      </c>
      <c r="AV44" s="10" t="s">
        <v>11</v>
      </c>
    </row>
    <row r="45" spans="2:48" s="10" customFormat="1" ht="177" customHeight="1" x14ac:dyDescent="0.25">
      <c r="B45" s="10" t="s">
        <v>69</v>
      </c>
      <c r="C45" s="10">
        <v>10522</v>
      </c>
      <c r="D45" s="10" t="s">
        <v>4</v>
      </c>
      <c r="E45" s="10" t="s">
        <v>57</v>
      </c>
      <c r="F45" s="10" t="s">
        <v>6</v>
      </c>
      <c r="I45" s="10" t="s">
        <v>7</v>
      </c>
      <c r="N45" s="10">
        <v>18</v>
      </c>
      <c r="O45" s="10" t="s">
        <v>8</v>
      </c>
      <c r="P45" s="10" t="s">
        <v>8</v>
      </c>
      <c r="Q45" s="10">
        <v>6</v>
      </c>
      <c r="R45" s="10">
        <v>9</v>
      </c>
      <c r="S45" s="10">
        <v>972</v>
      </c>
      <c r="T45" s="10">
        <v>54</v>
      </c>
      <c r="X45" s="11">
        <v>52022659105227</v>
      </c>
      <c r="Z45" s="11"/>
      <c r="AA45" s="11">
        <v>5202659102226</v>
      </c>
      <c r="AB45" s="10" t="s">
        <v>70</v>
      </c>
      <c r="AC45" s="10" t="s">
        <v>71</v>
      </c>
      <c r="AD45" s="10">
        <v>110</v>
      </c>
      <c r="AE45" s="10">
        <v>225</v>
      </c>
      <c r="AF45" s="10">
        <v>1980</v>
      </c>
      <c r="AG45" s="10">
        <v>4300</v>
      </c>
      <c r="AH45" s="10">
        <v>107</v>
      </c>
      <c r="AI45" s="10">
        <v>232</v>
      </c>
      <c r="AL45" s="10">
        <v>28</v>
      </c>
      <c r="AM45" s="10">
        <v>2320</v>
      </c>
      <c r="AN45" s="10">
        <v>5336</v>
      </c>
      <c r="AO45" s="10">
        <v>2600</v>
      </c>
      <c r="AP45" s="10">
        <v>5980</v>
      </c>
      <c r="AQ45" s="10">
        <v>10</v>
      </c>
      <c r="AR45" s="10">
        <v>23</v>
      </c>
      <c r="AS45" s="10">
        <v>9720</v>
      </c>
      <c r="AT45" s="10">
        <v>22356</v>
      </c>
      <c r="AU45" s="10">
        <v>18069039</v>
      </c>
      <c r="AV45" s="10" t="s">
        <v>55</v>
      </c>
    </row>
    <row r="46" spans="2:48" s="10" customFormat="1" ht="177" customHeight="1" x14ac:dyDescent="0.25">
      <c r="B46" s="10" t="s">
        <v>72</v>
      </c>
      <c r="C46" s="10">
        <v>10531</v>
      </c>
      <c r="D46" s="10" t="s">
        <v>4</v>
      </c>
      <c r="E46" s="10" t="s">
        <v>46</v>
      </c>
      <c r="F46" s="10" t="s">
        <v>6</v>
      </c>
      <c r="I46" s="10" t="s">
        <v>7</v>
      </c>
      <c r="N46" s="10">
        <v>21</v>
      </c>
      <c r="O46" s="10" t="s">
        <v>8</v>
      </c>
      <c r="P46" s="10" t="s">
        <v>8</v>
      </c>
      <c r="Q46" s="10">
        <v>8</v>
      </c>
      <c r="R46" s="10">
        <v>12</v>
      </c>
      <c r="S46" s="10">
        <v>2016</v>
      </c>
      <c r="T46" s="10">
        <v>96</v>
      </c>
      <c r="X46" s="11">
        <v>5202659105319</v>
      </c>
      <c r="Z46" s="11"/>
      <c r="AA46" s="11">
        <v>5202659102318</v>
      </c>
      <c r="AB46" s="10" t="s">
        <v>73</v>
      </c>
      <c r="AC46" s="10" t="s">
        <v>74</v>
      </c>
      <c r="AD46" s="10">
        <v>100</v>
      </c>
      <c r="AE46" s="10">
        <v>115</v>
      </c>
      <c r="AF46" s="10">
        <v>2100</v>
      </c>
      <c r="AG46" s="10">
        <v>2415</v>
      </c>
      <c r="AH46" s="10">
        <v>202</v>
      </c>
      <c r="AI46" s="10">
        <v>232</v>
      </c>
      <c r="AL46" s="10">
        <v>28</v>
      </c>
      <c r="AM46" s="10">
        <v>2320</v>
      </c>
      <c r="AN46" s="10">
        <v>5336</v>
      </c>
      <c r="AO46" s="10">
        <v>2600</v>
      </c>
      <c r="AP46" s="10">
        <v>5980</v>
      </c>
      <c r="AQ46" s="10">
        <v>10</v>
      </c>
      <c r="AR46" s="10">
        <v>23</v>
      </c>
      <c r="AS46" s="10">
        <v>20160</v>
      </c>
      <c r="AT46" s="10">
        <v>46368</v>
      </c>
      <c r="AU46" s="10">
        <v>18069039</v>
      </c>
      <c r="AV46" s="10" t="s">
        <v>43</v>
      </c>
    </row>
    <row r="47" spans="2:48" s="10" customFormat="1" ht="177" customHeight="1" x14ac:dyDescent="0.25">
      <c r="B47" s="10" t="s">
        <v>75</v>
      </c>
      <c r="C47" s="10">
        <v>10530</v>
      </c>
      <c r="D47" s="10" t="s">
        <v>4</v>
      </c>
      <c r="E47" s="10" t="s">
        <v>46</v>
      </c>
      <c r="F47" s="10" t="s">
        <v>6</v>
      </c>
      <c r="I47" s="10" t="s">
        <v>7</v>
      </c>
      <c r="N47" s="10">
        <v>21</v>
      </c>
      <c r="O47" s="10" t="s">
        <v>8</v>
      </c>
      <c r="P47" s="10" t="s">
        <v>8</v>
      </c>
      <c r="Q47" s="10">
        <v>8</v>
      </c>
      <c r="R47" s="10">
        <v>12</v>
      </c>
      <c r="S47" s="10">
        <v>2016</v>
      </c>
      <c r="T47" s="10">
        <v>96</v>
      </c>
      <c r="X47" s="11">
        <v>5202659105302</v>
      </c>
      <c r="Z47" s="11"/>
      <c r="AA47" s="11">
        <v>5202659102301</v>
      </c>
      <c r="AB47" s="10" t="s">
        <v>73</v>
      </c>
      <c r="AC47" s="10" t="s">
        <v>74</v>
      </c>
      <c r="AD47" s="10">
        <v>100</v>
      </c>
      <c r="AE47" s="10">
        <v>115</v>
      </c>
      <c r="AF47" s="10">
        <v>2100</v>
      </c>
      <c r="AG47" s="10">
        <v>2415</v>
      </c>
      <c r="AH47" s="10">
        <v>202</v>
      </c>
      <c r="AI47" s="10">
        <v>232</v>
      </c>
      <c r="AL47" s="10">
        <v>28</v>
      </c>
      <c r="AM47" s="10">
        <v>2320</v>
      </c>
      <c r="AN47" s="10">
        <v>5336</v>
      </c>
      <c r="AO47" s="10">
        <v>2600</v>
      </c>
      <c r="AP47" s="10">
        <v>5980</v>
      </c>
      <c r="AQ47" s="10">
        <v>10</v>
      </c>
      <c r="AR47" s="10">
        <v>23</v>
      </c>
      <c r="AS47" s="10">
        <v>20160</v>
      </c>
      <c r="AT47" s="10">
        <v>46368</v>
      </c>
      <c r="AU47" s="10">
        <v>18069039</v>
      </c>
      <c r="AV47" s="10" t="s">
        <v>43</v>
      </c>
    </row>
    <row r="48" spans="2:48" s="10" customFormat="1" ht="177" customHeight="1" x14ac:dyDescent="0.25">
      <c r="B48" s="10" t="s">
        <v>75</v>
      </c>
      <c r="C48" s="10">
        <v>10532</v>
      </c>
      <c r="D48" s="10" t="s">
        <v>4</v>
      </c>
      <c r="E48" s="10" t="s">
        <v>46</v>
      </c>
      <c r="F48" s="10" t="s">
        <v>6</v>
      </c>
      <c r="I48" s="10" t="s">
        <v>7</v>
      </c>
      <c r="N48" s="10">
        <v>15</v>
      </c>
      <c r="O48" s="10" t="s">
        <v>8</v>
      </c>
      <c r="P48" s="10" t="s">
        <v>8</v>
      </c>
      <c r="Q48" s="10">
        <v>8</v>
      </c>
      <c r="R48" s="10">
        <v>10</v>
      </c>
      <c r="S48" s="10">
        <v>1200</v>
      </c>
      <c r="T48" s="10">
        <v>80</v>
      </c>
      <c r="X48" s="11">
        <v>5202659105326</v>
      </c>
      <c r="Z48" s="11"/>
      <c r="AA48" s="11">
        <v>5202659102325</v>
      </c>
      <c r="AB48" s="10" t="s">
        <v>50</v>
      </c>
      <c r="AC48" s="10" t="s">
        <v>76</v>
      </c>
      <c r="AD48" s="10">
        <v>250</v>
      </c>
      <c r="AE48" s="10">
        <v>280</v>
      </c>
      <c r="AF48" s="10">
        <v>3750</v>
      </c>
      <c r="AG48" s="10">
        <v>4600</v>
      </c>
      <c r="AH48" s="10">
        <v>300</v>
      </c>
      <c r="AI48" s="10">
        <v>368</v>
      </c>
      <c r="AL48" s="10">
        <v>28</v>
      </c>
      <c r="AM48" s="10">
        <v>3680</v>
      </c>
      <c r="AN48" s="10">
        <v>8464</v>
      </c>
      <c r="AO48" s="10">
        <v>3960</v>
      </c>
      <c r="AP48" s="10">
        <v>9108</v>
      </c>
      <c r="AQ48" s="10">
        <v>10</v>
      </c>
      <c r="AR48" s="10">
        <v>23</v>
      </c>
      <c r="AS48" s="10">
        <v>12000</v>
      </c>
      <c r="AT48" s="10">
        <v>27600</v>
      </c>
      <c r="AU48" s="10">
        <v>18069039</v>
      </c>
      <c r="AV48" s="10" t="s">
        <v>43</v>
      </c>
    </row>
    <row r="49" spans="2:48" s="10" customFormat="1" ht="177" customHeight="1" x14ac:dyDescent="0.25">
      <c r="B49" s="10" t="s">
        <v>72</v>
      </c>
      <c r="C49" s="10">
        <v>10533</v>
      </c>
      <c r="D49" s="10" t="s">
        <v>4</v>
      </c>
      <c r="E49" s="10" t="s">
        <v>46</v>
      </c>
      <c r="F49" s="10" t="s">
        <v>6</v>
      </c>
      <c r="I49" s="10" t="s">
        <v>7</v>
      </c>
      <c r="N49" s="10">
        <v>15</v>
      </c>
      <c r="O49" s="10" t="s">
        <v>8</v>
      </c>
      <c r="P49" s="10" t="s">
        <v>8</v>
      </c>
      <c r="Q49" s="10">
        <v>8</v>
      </c>
      <c r="R49" s="10">
        <v>10</v>
      </c>
      <c r="S49" s="10">
        <v>1200</v>
      </c>
      <c r="T49" s="10">
        <v>80</v>
      </c>
      <c r="X49" s="11">
        <v>5202659105333</v>
      </c>
      <c r="Z49" s="11"/>
      <c r="AA49" s="11">
        <v>5202659102332</v>
      </c>
      <c r="AB49" s="10" t="s">
        <v>50</v>
      </c>
      <c r="AC49" s="10" t="s">
        <v>76</v>
      </c>
      <c r="AD49" s="10">
        <v>250</v>
      </c>
      <c r="AE49" s="10">
        <v>280</v>
      </c>
      <c r="AF49" s="10">
        <v>3750</v>
      </c>
      <c r="AG49" s="10">
        <v>4600</v>
      </c>
      <c r="AH49" s="10">
        <v>300</v>
      </c>
      <c r="AI49" s="10">
        <v>368</v>
      </c>
      <c r="AL49" s="10">
        <v>28</v>
      </c>
      <c r="AM49" s="10">
        <v>3680</v>
      </c>
      <c r="AN49" s="10">
        <v>8464</v>
      </c>
      <c r="AO49" s="10">
        <v>3960</v>
      </c>
      <c r="AP49" s="10">
        <v>9108</v>
      </c>
      <c r="AQ49" s="10">
        <v>10</v>
      </c>
      <c r="AR49" s="10">
        <v>23</v>
      </c>
      <c r="AS49" s="10">
        <v>12000</v>
      </c>
      <c r="AT49" s="10">
        <v>27600</v>
      </c>
      <c r="AU49" s="10">
        <v>18069039</v>
      </c>
      <c r="AV49" s="10" t="s">
        <v>43</v>
      </c>
    </row>
    <row r="50" spans="2:48" s="10" customFormat="1" ht="177" customHeight="1" x14ac:dyDescent="0.25">
      <c r="B50" s="10" t="s">
        <v>77</v>
      </c>
      <c r="C50" s="10">
        <v>30101</v>
      </c>
      <c r="D50" s="10" t="s">
        <v>4</v>
      </c>
      <c r="E50" s="10" t="s">
        <v>46</v>
      </c>
      <c r="F50" s="10" t="s">
        <v>6</v>
      </c>
      <c r="I50" s="10" t="s">
        <v>7</v>
      </c>
      <c r="N50" s="10">
        <v>16</v>
      </c>
      <c r="O50" s="10" t="s">
        <v>8</v>
      </c>
      <c r="P50" s="10" t="s">
        <v>8</v>
      </c>
      <c r="Q50" s="10">
        <v>8</v>
      </c>
      <c r="R50" s="10">
        <v>11</v>
      </c>
      <c r="S50" s="10">
        <v>1408</v>
      </c>
      <c r="T50" s="10">
        <v>88</v>
      </c>
      <c r="X50" s="11">
        <v>5202659301018</v>
      </c>
      <c r="Z50" s="11"/>
      <c r="AA50" s="11">
        <v>5202659302015</v>
      </c>
      <c r="AB50" s="10" t="s">
        <v>78</v>
      </c>
      <c r="AC50" s="10" t="s">
        <v>79</v>
      </c>
      <c r="AD50" s="10">
        <v>180</v>
      </c>
      <c r="AE50" s="10">
        <v>215</v>
      </c>
      <c r="AF50" s="10">
        <v>2880</v>
      </c>
      <c r="AG50" s="10">
        <v>3830</v>
      </c>
      <c r="AH50" s="10">
        <v>254</v>
      </c>
      <c r="AI50" s="10">
        <v>337</v>
      </c>
      <c r="AL50" s="10">
        <v>28</v>
      </c>
      <c r="AM50" s="10">
        <v>3370</v>
      </c>
      <c r="AN50" s="10">
        <v>7751</v>
      </c>
      <c r="AO50" s="10">
        <v>3650</v>
      </c>
      <c r="AP50" s="10">
        <v>8395</v>
      </c>
      <c r="AQ50" s="10">
        <v>10</v>
      </c>
      <c r="AR50" s="10">
        <v>23</v>
      </c>
      <c r="AS50" s="10">
        <v>14080</v>
      </c>
      <c r="AT50" s="10">
        <v>32384</v>
      </c>
      <c r="AU50" s="10">
        <v>18069039</v>
      </c>
      <c r="AV50" s="10" t="s">
        <v>80</v>
      </c>
    </row>
    <row r="51" spans="2:48" s="10" customFormat="1" ht="177" customHeight="1" x14ac:dyDescent="0.25">
      <c r="B51" s="10" t="s">
        <v>81</v>
      </c>
      <c r="C51" s="10">
        <v>30102</v>
      </c>
      <c r="D51" s="10" t="s">
        <v>4</v>
      </c>
      <c r="E51" s="10" t="s">
        <v>23</v>
      </c>
      <c r="F51" s="10" t="s">
        <v>6</v>
      </c>
      <c r="I51" s="10" t="s">
        <v>7</v>
      </c>
      <c r="N51" s="10">
        <v>18</v>
      </c>
      <c r="O51" s="10" t="s">
        <v>8</v>
      </c>
      <c r="P51" s="10" t="s">
        <v>8</v>
      </c>
      <c r="Q51" s="10">
        <v>8</v>
      </c>
      <c r="R51" s="10">
        <v>12</v>
      </c>
      <c r="S51" s="10">
        <v>1728</v>
      </c>
      <c r="T51" s="10">
        <v>96</v>
      </c>
      <c r="X51" s="11">
        <v>5202659301025</v>
      </c>
      <c r="Z51" s="11"/>
      <c r="AA51" s="11">
        <v>5202659302022</v>
      </c>
      <c r="AB51" s="10" t="s">
        <v>82</v>
      </c>
      <c r="AC51" s="10" t="s">
        <v>25</v>
      </c>
      <c r="AD51" s="10">
        <v>100</v>
      </c>
      <c r="AE51" s="10">
        <v>105</v>
      </c>
      <c r="AF51" s="10">
        <v>1800</v>
      </c>
      <c r="AG51" s="10">
        <v>2190</v>
      </c>
      <c r="AH51" s="10">
        <v>173</v>
      </c>
      <c r="AI51" s="10">
        <v>210</v>
      </c>
      <c r="AL51" s="10">
        <v>28</v>
      </c>
      <c r="AM51" s="10">
        <v>2100</v>
      </c>
      <c r="AN51" s="10">
        <v>4830</v>
      </c>
      <c r="AO51" s="10">
        <v>2380</v>
      </c>
      <c r="AP51" s="10">
        <v>5474</v>
      </c>
      <c r="AQ51" s="10">
        <v>10</v>
      </c>
      <c r="AR51" s="10">
        <v>23</v>
      </c>
      <c r="AS51" s="10">
        <v>17280</v>
      </c>
      <c r="AT51" s="10">
        <v>39744</v>
      </c>
      <c r="AU51" s="10">
        <v>18069039</v>
      </c>
      <c r="AV51" s="10" t="s">
        <v>80</v>
      </c>
    </row>
    <row r="55" spans="2:48" ht="15.75" thickBot="1" x14ac:dyDescent="0.3"/>
    <row r="56" spans="2:48" ht="15" customHeight="1" x14ac:dyDescent="0.25">
      <c r="B56" s="20" t="s">
        <v>84</v>
      </c>
      <c r="C56" s="21"/>
      <c r="D56" s="21"/>
      <c r="E56" s="21"/>
      <c r="F56" s="21"/>
      <c r="G56" s="21"/>
      <c r="H56" s="21"/>
      <c r="I56" s="21"/>
      <c r="J56" s="21"/>
      <c r="K56" s="21"/>
      <c r="L56" s="21"/>
      <c r="M56" s="21"/>
      <c r="N56" s="21"/>
      <c r="O56" s="21"/>
      <c r="P56" s="21"/>
      <c r="Q56" s="22"/>
    </row>
    <row r="57" spans="2:48" ht="15" customHeight="1" thickBot="1" x14ac:dyDescent="0.3">
      <c r="B57" s="23"/>
      <c r="C57" s="24"/>
      <c r="D57" s="24"/>
      <c r="E57" s="24"/>
      <c r="F57" s="24"/>
      <c r="G57" s="24"/>
      <c r="H57" s="24"/>
      <c r="I57" s="24"/>
      <c r="J57" s="24"/>
      <c r="K57" s="24"/>
      <c r="L57" s="24"/>
      <c r="M57" s="24"/>
      <c r="N57" s="24"/>
      <c r="O57" s="24"/>
      <c r="P57" s="24"/>
      <c r="Q57" s="25"/>
    </row>
    <row r="58" spans="2:48" ht="15" customHeight="1" x14ac:dyDescent="0.4">
      <c r="B58" s="13"/>
      <c r="C58" s="13"/>
      <c r="D58" s="13"/>
      <c r="E58" s="13"/>
      <c r="F58" s="14"/>
      <c r="G58" s="14"/>
      <c r="H58" s="14"/>
      <c r="I58" s="14"/>
      <c r="J58" s="15"/>
      <c r="K58" s="15"/>
      <c r="L58" s="15"/>
      <c r="M58" s="15"/>
      <c r="N58" s="15"/>
      <c r="O58" s="15"/>
      <c r="P58" s="15"/>
      <c r="Q58" s="15"/>
    </row>
    <row r="59" spans="2:48" ht="15" customHeight="1" x14ac:dyDescent="0.4">
      <c r="B59" s="13"/>
      <c r="C59" s="13"/>
      <c r="D59" s="13"/>
      <c r="E59" s="13"/>
      <c r="F59" s="14"/>
      <c r="G59" s="14"/>
      <c r="H59" s="14"/>
      <c r="I59" s="14"/>
      <c r="J59" s="15"/>
      <c r="K59" s="15"/>
      <c r="L59" s="15"/>
      <c r="M59" s="15"/>
      <c r="N59" s="15"/>
      <c r="O59" s="15"/>
      <c r="P59" s="15"/>
      <c r="Q59" s="15"/>
    </row>
    <row r="60" spans="2:48" ht="15" customHeight="1" x14ac:dyDescent="0.4">
      <c r="B60" s="13"/>
      <c r="C60" s="13"/>
      <c r="D60" s="13"/>
      <c r="E60" s="13"/>
      <c r="F60" s="14"/>
      <c r="G60" s="14"/>
      <c r="H60" s="14"/>
      <c r="I60" s="14"/>
      <c r="J60" s="15"/>
      <c r="K60" s="15"/>
      <c r="L60" s="15"/>
      <c r="M60" s="15"/>
      <c r="N60" s="15"/>
      <c r="O60" s="15"/>
      <c r="P60" s="15"/>
      <c r="Q60" s="15"/>
    </row>
    <row r="61" spans="2:48" ht="15" customHeight="1" x14ac:dyDescent="0.4">
      <c r="B61" s="13"/>
      <c r="C61" s="13"/>
      <c r="D61" s="13"/>
      <c r="E61" s="13"/>
      <c r="F61" s="14"/>
      <c r="G61" s="14"/>
      <c r="H61" s="14"/>
      <c r="I61" s="14"/>
      <c r="J61" s="15"/>
      <c r="K61" s="15"/>
      <c r="L61" s="15"/>
      <c r="M61" s="15"/>
      <c r="N61" s="15"/>
      <c r="O61" s="15"/>
      <c r="P61" s="15"/>
      <c r="Q61" s="15"/>
    </row>
    <row r="62" spans="2:48" ht="15" customHeight="1" x14ac:dyDescent="0.4">
      <c r="B62" s="13"/>
      <c r="C62" s="13"/>
      <c r="D62" s="13"/>
      <c r="E62" s="13"/>
      <c r="F62" s="14"/>
      <c r="G62" s="14"/>
      <c r="H62" s="14"/>
      <c r="I62" s="14"/>
      <c r="J62" s="15"/>
      <c r="K62" s="15"/>
      <c r="L62" s="15"/>
      <c r="M62" s="15"/>
      <c r="N62" s="15"/>
      <c r="O62" s="15"/>
      <c r="P62" s="15"/>
      <c r="Q62" s="15"/>
    </row>
    <row r="63" spans="2:48" ht="15" customHeight="1" x14ac:dyDescent="0.4">
      <c r="B63" s="14"/>
      <c r="C63" s="14"/>
      <c r="D63" s="14"/>
      <c r="E63" s="14"/>
      <c r="F63" s="14"/>
      <c r="G63" s="14"/>
      <c r="H63" s="14"/>
      <c r="I63" s="14"/>
      <c r="J63" s="15"/>
      <c r="K63" s="15"/>
      <c r="L63" s="15"/>
      <c r="M63" s="15"/>
      <c r="N63" s="15"/>
      <c r="O63" s="15"/>
      <c r="P63" s="15"/>
      <c r="Q63" s="15"/>
    </row>
    <row r="64" spans="2:48" ht="15" customHeight="1" x14ac:dyDescent="0.4">
      <c r="B64" s="14"/>
      <c r="C64" s="14"/>
      <c r="D64" s="14"/>
      <c r="E64" s="14"/>
      <c r="F64" s="14"/>
      <c r="G64" s="14"/>
      <c r="H64" s="14"/>
      <c r="I64" s="14"/>
      <c r="J64" s="15"/>
      <c r="K64" s="15"/>
      <c r="L64" s="15"/>
      <c r="M64" s="15"/>
      <c r="N64" s="15"/>
      <c r="O64" s="15"/>
      <c r="P64" s="15"/>
      <c r="Q64" s="15"/>
    </row>
    <row r="65" spans="2:9" ht="15" customHeight="1" x14ac:dyDescent="0.4">
      <c r="B65" s="16"/>
      <c r="C65" s="16"/>
      <c r="D65" s="16"/>
      <c r="E65" s="16"/>
      <c r="F65" s="16"/>
      <c r="G65" s="16"/>
      <c r="H65" s="16"/>
      <c r="I65" s="16"/>
    </row>
    <row r="66" spans="2:9" ht="15" customHeight="1" x14ac:dyDescent="0.4">
      <c r="B66" s="16"/>
      <c r="C66" s="16"/>
      <c r="D66" s="16"/>
      <c r="E66" s="16"/>
      <c r="F66" s="16"/>
      <c r="G66" s="16"/>
      <c r="H66" s="16"/>
      <c r="I66" s="16"/>
    </row>
  </sheetData>
  <sheetProtection algorithmName="SHA-512" hashValue="cP6KzRzSUY6R4yWngy62T+1VQqSxMBWFvbLim3RYW8tZrnbQwaokQJjXVvnw5YtukTs2Iu1ioSQt42CeviumHg==" saltValue="/b8KfLZk7zDJp9yfPOd/cw==" spinCount="100000" sheet="1" objects="1" scenarios="1" selectLockedCells="1" selectUnlockedCells="1"/>
  <mergeCells count="4">
    <mergeCell ref="J2:M2"/>
    <mergeCell ref="N2:U2"/>
    <mergeCell ref="X2:AU2"/>
    <mergeCell ref="B56:Q5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choco time all year round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Konstantinos</dc:creator>
  <cp:lastModifiedBy>Konstantinos</cp:lastModifiedBy>
  <dcterms:created xsi:type="dcterms:W3CDTF">2019-02-12T07:58:28Z</dcterms:created>
  <dcterms:modified xsi:type="dcterms:W3CDTF">2019-02-13T15:54:21Z</dcterms:modified>
</cp:coreProperties>
</file>